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5" windowWidth="15330" windowHeight="3705" tabRatio="610" activeTab="0"/>
  </bookViews>
  <sheets>
    <sheet name="MLIJEKO I MLIJECNI PROIZVODI" sheetId="1" r:id="rId1"/>
  </sheets>
  <definedNames/>
  <calcPr fullCalcOnLoad="1"/>
</workbook>
</file>

<file path=xl/sharedStrings.xml><?xml version="1.0" encoding="utf-8"?>
<sst xmlns="http://schemas.openxmlformats.org/spreadsheetml/2006/main" count="50" uniqueCount="48">
  <si>
    <t>Prikupljeno kravlje mlijeko</t>
  </si>
  <si>
    <t>Raspoloživo mlijeko</t>
  </si>
  <si>
    <t>Available milk</t>
  </si>
  <si>
    <t>Production of fresh products</t>
  </si>
  <si>
    <t>Proizvodnja svježih proizvoda</t>
  </si>
  <si>
    <t>Pavlaka/vrhnje</t>
  </si>
  <si>
    <t>Proizvodnja ostalih proizvoda</t>
  </si>
  <si>
    <t>Production of other products</t>
  </si>
  <si>
    <t>Maslac/puter i drugi žuto-masni mliječni proizvodi</t>
  </si>
  <si>
    <t xml:space="preserve">          Kravlji</t>
  </si>
  <si>
    <t xml:space="preserve">          Meki sir</t>
  </si>
  <si>
    <t xml:space="preserve">          Polumeki sir</t>
  </si>
  <si>
    <t xml:space="preserve">          Polutvrdi sir</t>
  </si>
  <si>
    <t xml:space="preserve">          Tvrdi sir</t>
  </si>
  <si>
    <t xml:space="preserve">          Svježi sir</t>
  </si>
  <si>
    <t>Cream</t>
  </si>
  <si>
    <t>Fermented dairy products</t>
  </si>
  <si>
    <t>Collected cows' milk</t>
  </si>
  <si>
    <t xml:space="preserve">          Ostalo - u ekvivalentu putera</t>
  </si>
  <si>
    <t>z</t>
  </si>
  <si>
    <t xml:space="preserve">          Other - the equivalent butter</t>
  </si>
  <si>
    <t>Butter and other yellow fat dairy prod.</t>
  </si>
  <si>
    <t xml:space="preserve">          Ekstra tvrdi sir</t>
  </si>
  <si>
    <t xml:space="preserve">Količina/Quantities, t
</t>
  </si>
  <si>
    <r>
      <t>Indeksi/</t>
    </r>
    <r>
      <rPr>
        <i/>
        <sz val="9"/>
        <rFont val="Arial Narrow"/>
        <family val="2"/>
      </rPr>
      <t>Indices</t>
    </r>
  </si>
  <si>
    <t>Prikupljeno mlijeko (sve vrste mlijeka)</t>
  </si>
  <si>
    <t>Collected  milk (all types of milk)</t>
  </si>
  <si>
    <t xml:space="preserve">Mlijeko za piće (punomasno, djelimično obrano i obrano) </t>
  </si>
  <si>
    <t>Drinking milk (raw, semi-skimmed and skimmed)</t>
  </si>
  <si>
    <t>Sir prema vrsti mlijeka-ukupno</t>
  </si>
  <si>
    <t xml:space="preserve">         Maslac/puter</t>
  </si>
  <si>
    <t xml:space="preserve">         Kajmak</t>
  </si>
  <si>
    <t xml:space="preserve">       Kaymak</t>
  </si>
  <si>
    <t xml:space="preserve">       Butter</t>
  </si>
  <si>
    <t xml:space="preserve">       Cheese from cows' milk</t>
  </si>
  <si>
    <t xml:space="preserve">         Soft cheese</t>
  </si>
  <si>
    <t xml:space="preserve">         Medium-soft cheese</t>
  </si>
  <si>
    <t xml:space="preserve">         Medium-hard cheese</t>
  </si>
  <si>
    <t xml:space="preserve">         Hard cheese</t>
  </si>
  <si>
    <t xml:space="preserve">         Extra hard cheese</t>
  </si>
  <si>
    <t xml:space="preserve">         Fresh cheese</t>
  </si>
  <si>
    <t>Cheese by type of milk-total</t>
  </si>
  <si>
    <t>Cheese by hardness</t>
  </si>
  <si>
    <t xml:space="preserve">Fermentisani mliječni proizvodi </t>
  </si>
  <si>
    <t>Sir prema tvrdoći</t>
  </si>
  <si>
    <t>1. PRIKUPLJENO  MLIJEKO I PROIZVODNJA MLIJEČNIH PROIZVODA U 2021. GODINI</t>
  </si>
  <si>
    <t xml:space="preserve">    COLLECTED  MILK AND PRODUCTION OF DAIRY PRODUCTS IN 2021</t>
  </si>
  <si>
    <r>
      <t xml:space="preserve">2021
</t>
    </r>
    <r>
      <rPr>
        <sz val="9"/>
        <rFont val="Arial Narrow"/>
        <family val="2"/>
      </rPr>
      <t>2020</t>
    </r>
  </si>
</sst>
</file>

<file path=xl/styles.xml><?xml version="1.0" encoding="utf-8"?>
<styleSheet xmlns="http://schemas.openxmlformats.org/spreadsheetml/2006/main">
  <numFmts count="40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[$-41A]d\.\ mmmm\ yyyy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.0"/>
    <numFmt numFmtId="194" formatCode="#,##0.0000"/>
    <numFmt numFmtId="195" formatCode="#,##0.000"/>
  </numFmts>
  <fonts count="47">
    <font>
      <sz val="10"/>
      <name val="Arial"/>
      <family val="0"/>
    </font>
    <font>
      <u val="single"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 Narrow"/>
      <family val="2"/>
    </font>
    <font>
      <i/>
      <sz val="9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sz val="10"/>
      <name val="Arial Narrow"/>
      <family val="2"/>
    </font>
    <font>
      <u val="single"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Alignment="1">
      <alignment/>
    </xf>
    <xf numFmtId="3" fontId="6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57" applyFont="1" applyFill="1" applyBorder="1">
      <alignment/>
      <protection/>
    </xf>
    <xf numFmtId="0" fontId="1" fillId="0" borderId="0" xfId="57" applyFont="1" applyFill="1" applyAlignment="1">
      <alignment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0" xfId="57" applyFont="1" applyFill="1">
      <alignment/>
      <protection/>
    </xf>
    <xf numFmtId="0" fontId="6" fillId="0" borderId="13" xfId="57" applyFont="1" applyFill="1" applyBorder="1">
      <alignment/>
      <protection/>
    </xf>
    <xf numFmtId="3" fontId="6" fillId="0" borderId="0" xfId="57" applyNumberFormat="1" applyFont="1" applyFill="1" applyAlignment="1">
      <alignment horizontal="right" indent="1"/>
      <protection/>
    </xf>
    <xf numFmtId="0" fontId="7" fillId="0" borderId="12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3" fontId="6" fillId="0" borderId="12" xfId="0" applyNumberFormat="1" applyFont="1" applyFill="1" applyBorder="1" applyAlignment="1">
      <alignment horizontal="right" vertical="center" wrapText="1" indent="1"/>
    </xf>
    <xf numFmtId="3" fontId="6" fillId="0" borderId="0" xfId="0" applyNumberFormat="1" applyFont="1" applyFill="1" applyBorder="1" applyAlignment="1">
      <alignment horizontal="right" vertical="center" wrapText="1" indent="1"/>
    </xf>
    <xf numFmtId="0" fontId="6" fillId="0" borderId="0" xfId="0" applyFont="1" applyFill="1" applyBorder="1" applyAlignment="1">
      <alignment/>
    </xf>
    <xf numFmtId="0" fontId="12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3" fontId="6" fillId="0" borderId="12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/>
    </xf>
    <xf numFmtId="0" fontId="6" fillId="0" borderId="0" xfId="57" applyFont="1" applyFill="1">
      <alignment/>
      <protection/>
    </xf>
    <xf numFmtId="180" fontId="6" fillId="0" borderId="0" xfId="0" applyNumberFormat="1" applyFont="1" applyFill="1" applyBorder="1" applyAlignment="1">
      <alignment horizontal="center" vertical="center" wrapText="1"/>
    </xf>
    <xf numFmtId="180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193" fontId="7" fillId="0" borderId="12" xfId="0" applyNumberFormat="1" applyFont="1" applyFill="1" applyBorder="1" applyAlignment="1">
      <alignment horizontal="center"/>
    </xf>
    <xf numFmtId="193" fontId="7" fillId="0" borderId="0" xfId="0" applyNumberFormat="1" applyFont="1" applyFill="1" applyBorder="1" applyAlignment="1">
      <alignment horizontal="center"/>
    </xf>
    <xf numFmtId="193" fontId="7" fillId="0" borderId="13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180" fontId="6" fillId="0" borderId="0" xfId="0" applyNumberFormat="1" applyFont="1" applyFill="1" applyBorder="1" applyAlignment="1">
      <alignment horizontal="center"/>
    </xf>
    <xf numFmtId="180" fontId="6" fillId="0" borderId="13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0" fillId="0" borderId="0" xfId="57" applyFont="1" applyFill="1">
      <alignment/>
      <protection/>
    </xf>
    <xf numFmtId="2" fontId="0" fillId="0" borderId="0" xfId="57" applyNumberFormat="1" applyFont="1" applyFill="1">
      <alignment/>
      <protection/>
    </xf>
    <xf numFmtId="180" fontId="6" fillId="0" borderId="0" xfId="0" applyNumberFormat="1" applyFont="1" applyFill="1" applyBorder="1" applyAlignment="1">
      <alignment horizontal="center"/>
    </xf>
    <xf numFmtId="180" fontId="6" fillId="0" borderId="13" xfId="0" applyNumberFormat="1" applyFont="1" applyFill="1" applyBorder="1" applyAlignment="1">
      <alignment horizontal="center"/>
    </xf>
    <xf numFmtId="180" fontId="6" fillId="0" borderId="0" xfId="0" applyNumberFormat="1" applyFont="1" applyFill="1" applyBorder="1" applyAlignment="1">
      <alignment horizontal="center" vertical="center" wrapText="1"/>
    </xf>
    <xf numFmtId="180" fontId="6" fillId="0" borderId="13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4" fontId="8" fillId="0" borderId="13" xfId="0" applyNumberFormat="1" applyFont="1" applyFill="1" applyBorder="1" applyAlignment="1">
      <alignment horizontal="center"/>
    </xf>
    <xf numFmtId="193" fontId="7" fillId="0" borderId="12" xfId="0" applyNumberFormat="1" applyFont="1" applyFill="1" applyBorder="1" applyAlignment="1">
      <alignment horizontal="center" vertical="top"/>
    </xf>
    <xf numFmtId="193" fontId="7" fillId="0" borderId="0" xfId="0" applyNumberFormat="1" applyFont="1" applyFill="1" applyBorder="1" applyAlignment="1">
      <alignment horizontal="center" vertical="top"/>
    </xf>
    <xf numFmtId="193" fontId="7" fillId="0" borderId="13" xfId="0" applyNumberFormat="1" applyFont="1" applyFill="1" applyBorder="1" applyAlignment="1">
      <alignment horizontal="center" vertical="top"/>
    </xf>
    <xf numFmtId="0" fontId="8" fillId="0" borderId="12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1" xfId="57" applyFont="1" applyFill="1" applyBorder="1" applyAlignment="1">
      <alignment horizontal="center" vertical="center"/>
      <protection/>
    </xf>
    <xf numFmtId="0" fontId="6" fillId="0" borderId="17" xfId="57" applyFont="1" applyFill="1" applyBorder="1" applyAlignment="1">
      <alignment horizontal="center" vertical="center"/>
      <protection/>
    </xf>
    <xf numFmtId="0" fontId="11" fillId="0" borderId="18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0"/>
  <sheetViews>
    <sheetView tabSelected="1" zoomScalePageLayoutView="0" workbookViewId="0" topLeftCell="A1">
      <selection activeCell="A2" sqref="A2:H38"/>
    </sheetView>
  </sheetViews>
  <sheetFormatPr defaultColWidth="9.140625" defaultRowHeight="12.75"/>
  <cols>
    <col min="1" max="1" width="40.7109375" style="1" customWidth="1"/>
    <col min="2" max="2" width="9.8515625" style="1" customWidth="1"/>
    <col min="3" max="3" width="9.8515625" style="1" bestFit="1" customWidth="1"/>
    <col min="4" max="4" width="7.28125" style="1" customWidth="1"/>
    <col min="5" max="5" width="5.8515625" style="1" customWidth="1"/>
    <col min="6" max="7" width="9.140625" style="1" customWidth="1"/>
    <col min="8" max="8" width="11.57421875" style="1" customWidth="1"/>
    <col min="9" max="9" width="10.140625" style="1" bestFit="1" customWidth="1"/>
    <col min="10" max="16384" width="9.140625" style="1" customWidth="1"/>
  </cols>
  <sheetData>
    <row r="2" ht="12.75">
      <c r="A2" s="4" t="s">
        <v>45</v>
      </c>
    </row>
    <row r="3" ht="12.75">
      <c r="A3" s="5" t="s">
        <v>46</v>
      </c>
    </row>
    <row r="4" spans="1:8" s="48" customFormat="1" ht="6" customHeight="1">
      <c r="A4" s="8"/>
      <c r="B4" s="6"/>
      <c r="C4" s="6"/>
      <c r="D4" s="6"/>
      <c r="E4" s="7"/>
      <c r="F4" s="7"/>
      <c r="G4" s="8"/>
      <c r="H4" s="8"/>
    </row>
    <row r="5" spans="1:9" s="48" customFormat="1" ht="25.5" customHeight="1">
      <c r="A5" s="66"/>
      <c r="B5" s="68" t="s">
        <v>23</v>
      </c>
      <c r="C5" s="69"/>
      <c r="D5" s="70" t="s">
        <v>24</v>
      </c>
      <c r="E5" s="71"/>
      <c r="F5" s="72"/>
      <c r="G5" s="73"/>
      <c r="H5" s="73"/>
      <c r="I5" s="9"/>
    </row>
    <row r="6" spans="1:8" s="48" customFormat="1" ht="27" customHeight="1">
      <c r="A6" s="67"/>
      <c r="B6" s="10">
        <v>2020</v>
      </c>
      <c r="C6" s="10">
        <v>2021</v>
      </c>
      <c r="D6" s="76" t="s">
        <v>47</v>
      </c>
      <c r="E6" s="77"/>
      <c r="F6" s="74"/>
      <c r="G6" s="75"/>
      <c r="H6" s="75"/>
    </row>
    <row r="7" spans="1:8" s="48" customFormat="1" ht="9.75" customHeight="1">
      <c r="A7" s="11"/>
      <c r="B7" s="12"/>
      <c r="C7" s="13"/>
      <c r="D7" s="14"/>
      <c r="E7" s="15"/>
      <c r="F7" s="16"/>
      <c r="G7" s="11"/>
      <c r="H7" s="11"/>
    </row>
    <row r="8" spans="1:8" s="48" customFormat="1" ht="15.75" customHeight="1">
      <c r="A8" s="11"/>
      <c r="B8" s="60" t="s">
        <v>1</v>
      </c>
      <c r="C8" s="61"/>
      <c r="D8" s="61"/>
      <c r="E8" s="62"/>
      <c r="F8" s="16"/>
      <c r="G8" s="11"/>
      <c r="H8" s="11"/>
    </row>
    <row r="9" spans="1:8" s="48" customFormat="1" ht="15.75" customHeight="1">
      <c r="A9" s="11"/>
      <c r="B9" s="63" t="s">
        <v>2</v>
      </c>
      <c r="C9" s="64"/>
      <c r="D9" s="64"/>
      <c r="E9" s="65"/>
      <c r="F9" s="16"/>
      <c r="G9" s="11"/>
      <c r="H9" s="11"/>
    </row>
    <row r="10" spans="1:8" s="48" customFormat="1" ht="4.5" customHeight="1">
      <c r="A10" s="17"/>
      <c r="B10" s="18"/>
      <c r="C10" s="18"/>
      <c r="D10" s="18"/>
      <c r="E10" s="18"/>
      <c r="F10" s="16"/>
      <c r="G10" s="11"/>
      <c r="H10" s="11"/>
    </row>
    <row r="11" spans="1:8" s="48" customFormat="1" ht="15.75" customHeight="1">
      <c r="A11" s="19" t="s">
        <v>25</v>
      </c>
      <c r="B11" s="20">
        <v>177182</v>
      </c>
      <c r="C11" s="20">
        <v>183821</v>
      </c>
      <c r="D11" s="52">
        <f>C11/B11*100</f>
        <v>103.74699461570589</v>
      </c>
      <c r="E11" s="53"/>
      <c r="F11" s="21" t="s">
        <v>26</v>
      </c>
      <c r="G11" s="22"/>
      <c r="H11" s="11"/>
    </row>
    <row r="12" spans="1:8" s="48" customFormat="1" ht="15.75" customHeight="1">
      <c r="A12" s="23" t="s">
        <v>0</v>
      </c>
      <c r="B12" s="24">
        <v>176244</v>
      </c>
      <c r="C12" s="25">
        <v>183145</v>
      </c>
      <c r="D12" s="52">
        <f>C12/B12*100</f>
        <v>103.91559428973468</v>
      </c>
      <c r="E12" s="53"/>
      <c r="F12" s="21" t="s">
        <v>17</v>
      </c>
      <c r="G12" s="22"/>
      <c r="H12" s="11"/>
    </row>
    <row r="13" spans="1:8" s="48" customFormat="1" ht="9.75" customHeight="1">
      <c r="A13" s="26"/>
      <c r="B13" s="12"/>
      <c r="C13" s="13"/>
      <c r="D13" s="14"/>
      <c r="E13" s="27"/>
      <c r="F13" s="28"/>
      <c r="G13" s="22"/>
      <c r="H13" s="11"/>
    </row>
    <row r="14" spans="1:8" s="48" customFormat="1" ht="18" customHeight="1">
      <c r="A14" s="26"/>
      <c r="B14" s="78" t="s">
        <v>4</v>
      </c>
      <c r="C14" s="79"/>
      <c r="D14" s="79"/>
      <c r="E14" s="80"/>
      <c r="F14" s="28"/>
      <c r="G14" s="22"/>
      <c r="H14" s="11"/>
    </row>
    <row r="15" spans="1:8" s="48" customFormat="1" ht="15.75" customHeight="1">
      <c r="A15" s="26"/>
      <c r="B15" s="63" t="s">
        <v>3</v>
      </c>
      <c r="C15" s="64"/>
      <c r="D15" s="64"/>
      <c r="E15" s="65"/>
      <c r="F15" s="28"/>
      <c r="G15" s="22"/>
      <c r="H15" s="11"/>
    </row>
    <row r="16" spans="1:8" s="48" customFormat="1" ht="4.5" customHeight="1">
      <c r="A16" s="26"/>
      <c r="B16" s="12"/>
      <c r="C16" s="13"/>
      <c r="D16" s="14"/>
      <c r="E16" s="27"/>
      <c r="F16" s="29"/>
      <c r="G16" s="22"/>
      <c r="H16" s="11"/>
    </row>
    <row r="17" spans="1:8" s="48" customFormat="1" ht="15.75" customHeight="1">
      <c r="A17" s="30" t="s">
        <v>27</v>
      </c>
      <c r="B17" s="31">
        <v>119485.273</v>
      </c>
      <c r="C17" s="2">
        <v>110347.76</v>
      </c>
      <c r="D17" s="52">
        <f>C17/B17*100</f>
        <v>92.35260315302622</v>
      </c>
      <c r="E17" s="53"/>
      <c r="F17" s="28" t="s">
        <v>28</v>
      </c>
      <c r="G17" s="22"/>
      <c r="H17" s="11"/>
    </row>
    <row r="18" spans="1:9" s="48" customFormat="1" ht="15.75" customHeight="1">
      <c r="A18" s="26" t="s">
        <v>5</v>
      </c>
      <c r="B18" s="32">
        <v>14058.509</v>
      </c>
      <c r="C18" s="3">
        <v>15166.837</v>
      </c>
      <c r="D18" s="52">
        <f>C18/B18*100</f>
        <v>107.88368097925604</v>
      </c>
      <c r="E18" s="53"/>
      <c r="F18" s="21" t="s">
        <v>15</v>
      </c>
      <c r="G18" s="33"/>
      <c r="H18" s="18"/>
      <c r="I18" s="49"/>
    </row>
    <row r="19" spans="1:9" s="48" customFormat="1" ht="15.75" customHeight="1">
      <c r="A19" s="26" t="s">
        <v>43</v>
      </c>
      <c r="B19" s="32">
        <v>27422.132</v>
      </c>
      <c r="C19" s="3">
        <v>29142.915</v>
      </c>
      <c r="D19" s="52">
        <f>C19/B19*100</f>
        <v>106.27516124566827</v>
      </c>
      <c r="E19" s="53"/>
      <c r="F19" s="21" t="s">
        <v>16</v>
      </c>
      <c r="G19" s="33"/>
      <c r="H19" s="18"/>
      <c r="I19" s="49"/>
    </row>
    <row r="20" spans="1:9" s="48" customFormat="1" ht="9.75" customHeight="1">
      <c r="A20" s="19"/>
      <c r="B20" s="3"/>
      <c r="C20" s="3"/>
      <c r="D20" s="34"/>
      <c r="E20" s="35"/>
      <c r="F20" s="21"/>
      <c r="G20" s="33"/>
      <c r="H20" s="18"/>
      <c r="I20" s="49"/>
    </row>
    <row r="21" spans="1:11" s="48" customFormat="1" ht="15.75" customHeight="1">
      <c r="A21" s="36"/>
      <c r="B21" s="54" t="s">
        <v>6</v>
      </c>
      <c r="C21" s="55"/>
      <c r="D21" s="55"/>
      <c r="E21" s="56"/>
      <c r="F21" s="21"/>
      <c r="G21" s="33"/>
      <c r="H21" s="18"/>
      <c r="I21" s="49"/>
      <c r="K21" s="37"/>
    </row>
    <row r="22" spans="1:15" s="48" customFormat="1" ht="15.75" customHeight="1">
      <c r="A22" s="36"/>
      <c r="B22" s="57" t="s">
        <v>7</v>
      </c>
      <c r="C22" s="58"/>
      <c r="D22" s="58"/>
      <c r="E22" s="59"/>
      <c r="F22" s="21"/>
      <c r="G22" s="22"/>
      <c r="H22" s="22"/>
      <c r="I22" s="49"/>
      <c r="J22" s="38"/>
      <c r="K22" s="39"/>
      <c r="L22" s="38"/>
      <c r="M22" s="38"/>
      <c r="N22" s="38"/>
      <c r="O22" s="38"/>
    </row>
    <row r="23" spans="1:15" s="48" customFormat="1" ht="4.5" customHeight="1">
      <c r="A23" s="36"/>
      <c r="B23" s="40"/>
      <c r="C23" s="41"/>
      <c r="D23" s="41"/>
      <c r="E23" s="42"/>
      <c r="F23" s="43"/>
      <c r="G23" s="22"/>
      <c r="H23" s="22"/>
      <c r="I23" s="49"/>
      <c r="J23" s="38"/>
      <c r="K23" s="39"/>
      <c r="L23" s="38"/>
      <c r="M23" s="38"/>
      <c r="N23" s="38"/>
      <c r="O23" s="38"/>
    </row>
    <row r="24" spans="1:8" ht="15.75" customHeight="1">
      <c r="A24" s="23" t="s">
        <v>8</v>
      </c>
      <c r="B24" s="32">
        <v>1638.217</v>
      </c>
      <c r="C24" s="3">
        <v>1759.927</v>
      </c>
      <c r="D24" s="50">
        <f aca="true" t="shared" si="0" ref="D24:D29">C24/B24*100</f>
        <v>107.42941869117459</v>
      </c>
      <c r="E24" s="51"/>
      <c r="F24" s="44" t="s">
        <v>21</v>
      </c>
      <c r="G24" s="33"/>
      <c r="H24" s="33"/>
    </row>
    <row r="25" spans="1:8" ht="15.75" customHeight="1">
      <c r="A25" s="26" t="s">
        <v>30</v>
      </c>
      <c r="B25" s="32">
        <v>240.78</v>
      </c>
      <c r="C25" s="3">
        <v>173.618</v>
      </c>
      <c r="D25" s="50">
        <f t="shared" si="0"/>
        <v>72.10648724977158</v>
      </c>
      <c r="E25" s="51"/>
      <c r="F25" s="44" t="s">
        <v>33</v>
      </c>
      <c r="G25" s="33"/>
      <c r="H25" s="33"/>
    </row>
    <row r="26" spans="1:8" ht="15.75" customHeight="1">
      <c r="A26" s="26" t="s">
        <v>31</v>
      </c>
      <c r="B26" s="32">
        <v>476.949</v>
      </c>
      <c r="C26" s="3">
        <v>500.444</v>
      </c>
      <c r="D26" s="50">
        <f t="shared" si="0"/>
        <v>104.92610321019649</v>
      </c>
      <c r="E26" s="51"/>
      <c r="F26" s="44" t="s">
        <v>32</v>
      </c>
      <c r="G26" s="33"/>
      <c r="H26" s="33"/>
    </row>
    <row r="27" spans="1:8" ht="15.75" customHeight="1">
      <c r="A27" s="26" t="s">
        <v>18</v>
      </c>
      <c r="B27" s="32">
        <v>920.488</v>
      </c>
      <c r="C27" s="3">
        <v>1085.865</v>
      </c>
      <c r="D27" s="50">
        <f t="shared" si="0"/>
        <v>117.96623095575389</v>
      </c>
      <c r="E27" s="51"/>
      <c r="F27" s="44" t="s">
        <v>20</v>
      </c>
      <c r="G27" s="33"/>
      <c r="H27" s="33"/>
    </row>
    <row r="28" spans="1:8" ht="15.75" customHeight="1">
      <c r="A28" s="26" t="s">
        <v>29</v>
      </c>
      <c r="B28" s="32">
        <v>4006.374</v>
      </c>
      <c r="C28" s="3">
        <v>4709.217</v>
      </c>
      <c r="D28" s="50">
        <f t="shared" si="0"/>
        <v>117.5431200382191</v>
      </c>
      <c r="E28" s="51"/>
      <c r="F28" s="44" t="s">
        <v>41</v>
      </c>
      <c r="G28" s="33"/>
      <c r="H28" s="33"/>
    </row>
    <row r="29" spans="1:8" ht="15.75" customHeight="1">
      <c r="A29" s="30" t="s">
        <v>9</v>
      </c>
      <c r="B29" s="32">
        <v>3910.795</v>
      </c>
      <c r="C29" s="3">
        <v>4639.5</v>
      </c>
      <c r="D29" s="50">
        <f t="shared" si="0"/>
        <v>118.63316793644259</v>
      </c>
      <c r="E29" s="51"/>
      <c r="F29" s="44" t="s">
        <v>34</v>
      </c>
      <c r="G29" s="33"/>
      <c r="H29" s="33"/>
    </row>
    <row r="30" spans="1:8" ht="15.75" customHeight="1">
      <c r="A30" s="30"/>
      <c r="B30" s="32"/>
      <c r="C30" s="3"/>
      <c r="D30" s="45"/>
      <c r="E30" s="46"/>
      <c r="F30" s="44"/>
      <c r="G30" s="33"/>
      <c r="H30" s="33"/>
    </row>
    <row r="31" spans="1:9" s="48" customFormat="1" ht="15.75" customHeight="1">
      <c r="A31" s="26" t="s">
        <v>44</v>
      </c>
      <c r="B31" s="32">
        <v>4006.375</v>
      </c>
      <c r="C31" s="2">
        <v>4709.22</v>
      </c>
      <c r="D31" s="52">
        <f>C31/B31*100</f>
        <v>117.54316557985712</v>
      </c>
      <c r="E31" s="53"/>
      <c r="F31" s="47" t="s">
        <v>42</v>
      </c>
      <c r="G31" s="33"/>
      <c r="H31" s="33"/>
      <c r="I31" s="49"/>
    </row>
    <row r="32" spans="1:9" s="48" customFormat="1" ht="15.75" customHeight="1">
      <c r="A32" s="26" t="s">
        <v>10</v>
      </c>
      <c r="B32" s="32">
        <v>383.272</v>
      </c>
      <c r="C32" s="3">
        <v>390.837</v>
      </c>
      <c r="D32" s="50">
        <f>C32/B32*100</f>
        <v>101.97379406792044</v>
      </c>
      <c r="E32" s="51"/>
      <c r="F32" s="44" t="s">
        <v>35</v>
      </c>
      <c r="G32" s="33"/>
      <c r="H32" s="33"/>
      <c r="I32" s="49"/>
    </row>
    <row r="33" spans="1:9" s="48" customFormat="1" ht="15.75" customHeight="1">
      <c r="A33" s="26" t="s">
        <v>11</v>
      </c>
      <c r="B33" s="32">
        <v>108.112</v>
      </c>
      <c r="C33" s="3">
        <v>290.127</v>
      </c>
      <c r="D33" s="50">
        <f>C33/B33*100</f>
        <v>268.35781411869175</v>
      </c>
      <c r="E33" s="51"/>
      <c r="F33" s="44" t="s">
        <v>36</v>
      </c>
      <c r="G33" s="33"/>
      <c r="H33" s="33"/>
      <c r="I33" s="49"/>
    </row>
    <row r="34" spans="1:9" s="48" customFormat="1" ht="15.75" customHeight="1">
      <c r="A34" s="26" t="s">
        <v>12</v>
      </c>
      <c r="B34" s="32">
        <v>458.084</v>
      </c>
      <c r="C34" s="3">
        <v>394.6</v>
      </c>
      <c r="D34" s="50">
        <f>C34/B34*100</f>
        <v>86.14140637961597</v>
      </c>
      <c r="E34" s="51"/>
      <c r="F34" s="44" t="s">
        <v>37</v>
      </c>
      <c r="G34" s="33"/>
      <c r="H34" s="33"/>
      <c r="I34" s="49"/>
    </row>
    <row r="35" spans="1:9" s="48" customFormat="1" ht="15.75" customHeight="1">
      <c r="A35" s="26" t="s">
        <v>13</v>
      </c>
      <c r="B35" s="32">
        <v>844.528</v>
      </c>
      <c r="C35" s="3">
        <v>747.067</v>
      </c>
      <c r="D35" s="50">
        <f>C35/B35*100</f>
        <v>88.45970767103044</v>
      </c>
      <c r="E35" s="51"/>
      <c r="F35" s="44" t="s">
        <v>38</v>
      </c>
      <c r="G35" s="33"/>
      <c r="H35" s="33"/>
      <c r="I35" s="49"/>
    </row>
    <row r="36" spans="1:9" s="48" customFormat="1" ht="15.75" customHeight="1">
      <c r="A36" s="19" t="s">
        <v>22</v>
      </c>
      <c r="B36" s="2" t="s">
        <v>19</v>
      </c>
      <c r="C36" s="2" t="s">
        <v>19</v>
      </c>
      <c r="D36" s="50" t="s">
        <v>19</v>
      </c>
      <c r="E36" s="51"/>
      <c r="F36" s="44" t="s">
        <v>39</v>
      </c>
      <c r="G36" s="33"/>
      <c r="H36" s="33"/>
      <c r="I36" s="49"/>
    </row>
    <row r="37" spans="1:9" s="48" customFormat="1" ht="15.75" customHeight="1">
      <c r="A37" s="26" t="s">
        <v>14</v>
      </c>
      <c r="B37" s="32">
        <v>2211.893</v>
      </c>
      <c r="C37" s="3">
        <v>2886.028</v>
      </c>
      <c r="D37" s="50">
        <f>C37/B37*100</f>
        <v>130.4777401076815</v>
      </c>
      <c r="E37" s="51"/>
      <c r="F37" s="21" t="s">
        <v>40</v>
      </c>
      <c r="G37" s="33"/>
      <c r="H37" s="33"/>
      <c r="I37" s="49"/>
    </row>
    <row r="39" ht="13.5">
      <c r="A39" s="37"/>
    </row>
    <row r="40" ht="13.5">
      <c r="A40" s="39"/>
    </row>
  </sheetData>
  <sheetProtection/>
  <mergeCells count="32">
    <mergeCell ref="A5:A6"/>
    <mergeCell ref="B5:C5"/>
    <mergeCell ref="D5:E5"/>
    <mergeCell ref="F5:H6"/>
    <mergeCell ref="D6:E6"/>
    <mergeCell ref="D17:E17"/>
    <mergeCell ref="B14:E14"/>
    <mergeCell ref="B15:E15"/>
    <mergeCell ref="B8:E8"/>
    <mergeCell ref="B9:E9"/>
    <mergeCell ref="D11:E11"/>
    <mergeCell ref="D31:E31"/>
    <mergeCell ref="D26:E26"/>
    <mergeCell ref="D27:E27"/>
    <mergeCell ref="D35:E35"/>
    <mergeCell ref="D37:E37"/>
    <mergeCell ref="D36:E36"/>
    <mergeCell ref="D29:E29"/>
    <mergeCell ref="D24:E24"/>
    <mergeCell ref="D28:E28"/>
    <mergeCell ref="D33:E33"/>
    <mergeCell ref="D32:E32"/>
    <mergeCell ref="D34:E34"/>
    <mergeCell ref="D25:E25"/>
    <mergeCell ref="D19:E19"/>
    <mergeCell ref="B21:E21"/>
    <mergeCell ref="D12:E12"/>
    <mergeCell ref="D18:E18"/>
    <mergeCell ref="B22:E22"/>
  </mergeCells>
  <printOptions/>
  <pageMargins left="0.75" right="0.75" top="1" bottom="1" header="0.5" footer="0.5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PRŠO</dc:creator>
  <cp:keywords/>
  <dc:description/>
  <cp:lastModifiedBy>Ismir Melez</cp:lastModifiedBy>
  <cp:lastPrinted>2022-05-05T10:30:16Z</cp:lastPrinted>
  <dcterms:created xsi:type="dcterms:W3CDTF">1996-10-14T23:33:28Z</dcterms:created>
  <dcterms:modified xsi:type="dcterms:W3CDTF">2022-05-06T08:53:07Z</dcterms:modified>
  <cp:category/>
  <cp:version/>
  <cp:contentType/>
  <cp:contentStatus/>
</cp:coreProperties>
</file>