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AppData\Local\Microsoft\Windows\Temporary Internet Files\Content.Outlook\W3S44PY1\"/>
    </mc:Choice>
  </mc:AlternateContent>
  <bookViews>
    <workbookView xWindow="0" yWindow="0" windowWidth="25200" windowHeight="11685" tabRatio="695" activeTab="2"/>
  </bookViews>
  <sheets>
    <sheet name="PubMjes" sheetId="15326" r:id="rId1"/>
    <sheet name="Pub_maj 2021" sheetId="15325" r:id="rId2"/>
    <sheet name="graf_maj2021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H20" i="15326" l="1"/>
  <c r="D20" i="15326"/>
  <c r="H19" i="15326" l="1"/>
  <c r="D19" i="15326"/>
  <c r="D18" i="15326" l="1"/>
  <c r="H15" i="15326" l="1"/>
  <c r="D15" i="15326"/>
  <c r="D14" i="15326" l="1"/>
</calcChain>
</file>

<file path=xl/sharedStrings.xml><?xml version="1.0" encoding="utf-8"?>
<sst xmlns="http://schemas.openxmlformats.org/spreadsheetml/2006/main" count="183" uniqueCount="76">
  <si>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</si>
  <si>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</si>
  <si>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</si>
  <si>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</si>
  <si>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</si>
  <si>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</si>
  <si>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</si>
  <si>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</si>
  <si>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</si>
  <si>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</si>
  <si>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</si>
  <si>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</si>
  <si>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</si>
  <si>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</si>
  <si>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</si>
  <si>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</si>
  <si>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</si>
  <si>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</si>
  <si>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</si>
  <si>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</si>
  <si>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</si>
  <si>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</si>
  <si>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</si>
  <si>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</si>
  <si>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</si>
  <si>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</si>
  <si>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</si>
  <si>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</si>
  <si>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</si>
  <si>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</si>
  <si>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</si>
  <si>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</si>
  <si>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</si>
  <si>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</si>
  <si>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</si>
  <si>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</si>
  <si>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</si>
  <si>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</si>
  <si>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</si>
  <si>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</si>
  <si>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</si>
  <si>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</si>
  <si>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</si>
  <si>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</si>
  <si>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</si>
  <si>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</si>
  <si>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</si>
  <si>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</si>
  <si>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</si>
  <si>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</si>
  <si>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</si>
  <si>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</si>
  <si>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Hercegovačko-neretvanski</t>
  </si>
  <si>
    <t>VI</t>
  </si>
  <si>
    <t>VII</t>
  </si>
  <si>
    <t>VIII</t>
  </si>
  <si>
    <t>IX</t>
  </si>
  <si>
    <t>X</t>
  </si>
  <si>
    <t>XI</t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</si>
  <si>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</si>
  <si>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</si>
  <si>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</si>
  <si>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</si>
  <si>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</si>
  <si>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t xml:space="preserve">   I/2021</t>
  </si>
  <si>
    <t>II/2021</t>
  </si>
  <si>
    <t>III/2021</t>
  </si>
  <si>
    <t>IV/2021</t>
  </si>
  <si>
    <t xml:space="preserve">maj/svibanj 2021. godine - prvi rezultati </t>
  </si>
  <si>
    <t>ACCORDING TO THE PLACE OF USUAL RESIDENCE, May 2021 - first results</t>
  </si>
  <si>
    <t xml:space="preserve">        (maj/svibanj 2021. godine - prvi rezultati) </t>
  </si>
  <si>
    <t xml:space="preserve">(May 2021 - first results) </t>
  </si>
  <si>
    <t xml:space="preserve">        (maj/svibanj 2021. godine - prvi rezultati) - nastavak </t>
  </si>
  <si>
    <t xml:space="preserve">(May 2021 - first results) - continued </t>
  </si>
  <si>
    <t>V/2021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</si>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</sst>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101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14" fillId="0" borderId="0" xfId="0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6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17" fillId="2" borderId="0" xfId="0" applyNumberFormat="1" applyFont="1" applyFill="1" applyAlignment="1">
      <alignment horizontal="center"/>
    </xf>
    <xf numFmtId="3" fontId="18" fillId="0" borderId="0" xfId="0" applyNumberFormat="1" applyFont="1"/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86160"/>
        <c:axId val="192986720"/>
      </c:barChart>
      <c:catAx>
        <c:axId val="19298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298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8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29861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89520"/>
        <c:axId val="192990080"/>
      </c:barChart>
      <c:catAx>
        <c:axId val="19298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29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9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2989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992880"/>
        <c:axId val="192993440"/>
      </c:barChart>
      <c:catAx>
        <c:axId val="19299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29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9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29928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83024"/>
        <c:axId val="193283584"/>
      </c:barChart>
      <c:catAx>
        <c:axId val="19328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32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283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32830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396128"/>
        <c:axId val="193396688"/>
      </c:barChart>
      <c:catAx>
        <c:axId val="1933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339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396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33961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9488"/>
        <c:axId val="193400048"/>
      </c:barChart>
      <c:catAx>
        <c:axId val="1933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340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40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33994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 maj/svibanj 2021</a:t>
            </a:r>
            <a:r>
              <a:rPr lang="bs-Latn-BA" sz="900" baseline="0"/>
              <a:t>.                                                               </a:t>
            </a:r>
            <a:r>
              <a:rPr lang="bs-Latn-BA" sz="900" i="1" baseline="0"/>
              <a:t>Livebirths, deaths and natural increase, May 2021   </a:t>
            </a:r>
            <a:endParaRPr lang="bs-Latn-BA" sz="900" i="1"/>
          </a:p>
        </c:rich>
      </c:tx>
      <c:layout>
        <c:manualLayout>
          <c:xMode val="edge"/>
          <c:yMode val="edge"/>
          <c:x val="0.28389115254104053"/>
          <c:y val="5.93742108767016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606928085736361E-2"/>
          <c:y val="9.6907784486122903E-2"/>
          <c:w val="0.91439300087489062"/>
          <c:h val="0.48377003894921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livebirhts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graf_maj2021!$B$27:$B$36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graf_maj2021!$C$14:$C$23</c:f>
              <c:numCache>
                <c:formatCode>#,##0</c:formatCode>
                <c:ptCount val="10"/>
                <c:pt idx="0">
                  <c:v>117</c:v>
                </c:pt>
                <c:pt idx="1">
                  <c:v>13</c:v>
                </c:pt>
                <c:pt idx="2">
                  <c:v>291</c:v>
                </c:pt>
                <c:pt idx="3">
                  <c:v>214</c:v>
                </c:pt>
                <c:pt idx="4">
                  <c:v>9</c:v>
                </c:pt>
                <c:pt idx="5">
                  <c:v>130</c:v>
                </c:pt>
                <c:pt idx="6">
                  <c:v>124</c:v>
                </c:pt>
                <c:pt idx="7">
                  <c:v>72</c:v>
                </c:pt>
                <c:pt idx="8">
                  <c:v>338</c:v>
                </c:pt>
                <c:pt idx="9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3-4D6A-82F5-87A65F43000D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graf_maj2021!$B$27:$B$36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graf_maj2021!$D$14:$D$23</c:f>
              <c:numCache>
                <c:formatCode>#,##0</c:formatCode>
                <c:ptCount val="10"/>
                <c:pt idx="0">
                  <c:v>236</c:v>
                </c:pt>
                <c:pt idx="1">
                  <c:v>76</c:v>
                </c:pt>
                <c:pt idx="2">
                  <c:v>521</c:v>
                </c:pt>
                <c:pt idx="3">
                  <c:v>384</c:v>
                </c:pt>
                <c:pt idx="4">
                  <c:v>25</c:v>
                </c:pt>
                <c:pt idx="5">
                  <c:v>240</c:v>
                </c:pt>
                <c:pt idx="6">
                  <c:v>290</c:v>
                </c:pt>
                <c:pt idx="7">
                  <c:v>135</c:v>
                </c:pt>
                <c:pt idx="8">
                  <c:v>520</c:v>
                </c:pt>
                <c:pt idx="9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B3-4D6A-82F5-87A65F43000D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graf_maj2021!$B$27:$B$36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graf_maj2021!$E$14:$E$23</c:f>
              <c:numCache>
                <c:formatCode>#,##0</c:formatCode>
                <c:ptCount val="10"/>
                <c:pt idx="0">
                  <c:v>-119</c:v>
                </c:pt>
                <c:pt idx="1">
                  <c:v>-63</c:v>
                </c:pt>
                <c:pt idx="2">
                  <c:v>-230</c:v>
                </c:pt>
                <c:pt idx="3">
                  <c:v>-170</c:v>
                </c:pt>
                <c:pt idx="4">
                  <c:v>-16</c:v>
                </c:pt>
                <c:pt idx="5">
                  <c:v>-110</c:v>
                </c:pt>
                <c:pt idx="6">
                  <c:v>-166</c:v>
                </c:pt>
                <c:pt idx="7">
                  <c:v>-63</c:v>
                </c:pt>
                <c:pt idx="8">
                  <c:v>-182</c:v>
                </c:pt>
                <c:pt idx="9">
                  <c:v>-65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B3-4D6A-82F5-87A65F43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0"/>
        <c:axId val="256309360"/>
        <c:axId val="256309920"/>
      </c:barChart>
      <c:dateAx>
        <c:axId val="25630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 anchor="b" anchorCtr="1"/>
          <a:lstStyle/>
          <a:p>
            <a:pPr>
              <a:defRPr/>
            </a:pPr>
            <a:endParaRPr lang="sr-Latn-RS"/>
          </a:p>
        </c:txPr>
        <c:crossAx val="256309920"/>
        <c:crosses val="autoZero"/>
        <c:auto val="0"/>
        <c:lblOffset val="1000"/>
        <c:baseTimeUnit val="days"/>
        <c:majorUnit val="1"/>
        <c:minorUnit val="1"/>
      </c:dateAx>
      <c:valAx>
        <c:axId val="256309920"/>
        <c:scaling>
          <c:orientation val="minMax"/>
          <c:min val="-4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56309360"/>
        <c:crossesAt val="1"/>
        <c:crossBetween val="between"/>
        <c:majorUnit val="15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16626387048154"/>
          <c:y val="0.86332255841877814"/>
          <c:w val="0.65146278512190969"/>
          <c:h val="5.45159393571829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brakovi maj/svibanj 2</a:t>
            </a:r>
            <a:r>
              <a:rPr lang="bs-Latn-BA" sz="900" b="1" baseline="0"/>
              <a:t>021. </a:t>
            </a:r>
          </a:p>
          <a:p>
            <a:pPr>
              <a:defRPr sz="900"/>
            </a:pPr>
            <a:r>
              <a:rPr lang="bs-Latn-BA" sz="900" b="0" i="1" baseline="0"/>
              <a:t>Marriages and divorces, May 2021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07404074877736E-2"/>
          <c:y val="0.10365487819177244"/>
          <c:w val="0.8753981729040764"/>
          <c:h val="0.4685326189896366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graf_maj2021!$B$14:$B$23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graf_maj2021!$G$14:$G$23</c:f>
              <c:numCache>
                <c:formatCode>#,##0</c:formatCode>
                <c:ptCount val="10"/>
                <c:pt idx="0">
                  <c:v>126</c:v>
                </c:pt>
                <c:pt idx="1">
                  <c:v>6</c:v>
                </c:pt>
                <c:pt idx="2">
                  <c:v>163</c:v>
                </c:pt>
                <c:pt idx="3">
                  <c:v>169</c:v>
                </c:pt>
                <c:pt idx="4">
                  <c:v>9</c:v>
                </c:pt>
                <c:pt idx="5">
                  <c:v>84</c:v>
                </c:pt>
                <c:pt idx="6">
                  <c:v>82</c:v>
                </c:pt>
                <c:pt idx="7">
                  <c:v>50</c:v>
                </c:pt>
                <c:pt idx="8">
                  <c:v>185</c:v>
                </c:pt>
                <c:pt idx="9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D-4D29-A512-0AEA72764D0E}"/>
            </c:ext>
          </c:extLst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graf_maj2021!$B$14:$B$23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graf_maj2021!$H$14:$H$23</c:f>
              <c:numCache>
                <c:formatCode>#,##0</c:formatCode>
                <c:ptCount val="10"/>
                <c:pt idx="0">
                  <c:v>24</c:v>
                </c:pt>
                <c:pt idx="1">
                  <c:v>0</c:v>
                </c:pt>
                <c:pt idx="2">
                  <c:v>23</c:v>
                </c:pt>
                <c:pt idx="3">
                  <c:v>18</c:v>
                </c:pt>
                <c:pt idx="4">
                  <c:v>4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15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D-4D29-A512-0AEA7276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313280"/>
        <c:axId val="256313840"/>
      </c:barChart>
      <c:catAx>
        <c:axId val="2563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240000" vert="horz"/>
          <a:lstStyle/>
          <a:p>
            <a:pPr>
              <a:defRPr sz="900"/>
            </a:pPr>
            <a:endParaRPr lang="sr-Latn-RS"/>
          </a:p>
        </c:txPr>
        <c:crossAx val="256313840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56313840"/>
        <c:scaling>
          <c:orientation val="minMax"/>
          <c:max val="2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56313280"/>
        <c:crosses val="autoZero"/>
        <c:crossBetween val="between"/>
        <c:majorUnit val="50"/>
        <c:minorUnit val="3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50484387127"/>
          <c:y val="0.93683620628502517"/>
          <c:w val="0.57630086936807323"/>
          <c:h val="6.31637937149748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24</xdr:row>
      <xdr:rowOff>38100</xdr:rowOff>
    </xdr:from>
    <xdr:to>
      <xdr:col>8</xdr:col>
      <xdr:colOff>571500</xdr:colOff>
      <xdr:row>41</xdr:row>
      <xdr:rowOff>19049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28576</xdr:colOff>
      <xdr:row>40</xdr:row>
      <xdr:rowOff>0</xdr:rowOff>
    </xdr:from>
    <xdr:to>
      <xdr:col>8</xdr:col>
      <xdr:colOff>514350</xdr:colOff>
      <xdr:row>56</xdr:row>
      <xdr:rowOff>19051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showGridLines="0" zoomScale="95" zoomScaleNormal="95" workbookViewId="0">
      <selection activeCell="A23" sqref="A23:XFD34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19" s="2" customFormat="1" ht="13.5" x14ac:dyDescent="0.25">
      <c r="A1" s="66" t="s">
        <v>31</v>
      </c>
      <c r="B1" s="66"/>
      <c r="C1" s="66"/>
      <c r="D1" s="66"/>
      <c r="E1" s="66"/>
      <c r="F1" s="66"/>
      <c r="G1" s="66"/>
      <c r="H1" s="66"/>
      <c r="I1" s="38"/>
    </row>
    <row r="2" spans="1:19" s="2" customFormat="1" ht="13.5" x14ac:dyDescent="0.25">
      <c r="A2" s="67" t="s">
        <v>32</v>
      </c>
      <c r="B2" s="67"/>
      <c r="C2" s="67"/>
      <c r="D2" s="67"/>
      <c r="E2" s="67"/>
      <c r="F2" s="67"/>
      <c r="G2" s="67"/>
      <c r="H2" s="67"/>
      <c r="I2" s="39"/>
    </row>
    <row r="3" spans="1:19" ht="7.5" customHeight="1" x14ac:dyDescent="0.2"/>
    <row r="4" spans="1:19" s="40" customFormat="1" ht="12.75" customHeight="1" x14ac:dyDescent="0.25">
      <c r="A4" s="74" t="s">
        <v>14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27</v>
      </c>
      <c r="G4" s="71" t="s">
        <v>28</v>
      </c>
      <c r="H4" s="68" t="s">
        <v>19</v>
      </c>
      <c r="I4" s="1"/>
    </row>
    <row r="5" spans="1:19" s="40" customFormat="1" ht="13.5" x14ac:dyDescent="0.25">
      <c r="A5" s="75"/>
      <c r="B5" s="72"/>
      <c r="C5" s="72"/>
      <c r="D5" s="72"/>
      <c r="E5" s="72"/>
      <c r="F5" s="72"/>
      <c r="G5" s="72"/>
      <c r="H5" s="69"/>
      <c r="I5" s="1"/>
    </row>
    <row r="6" spans="1:19" s="40" customFormat="1" ht="13.5" x14ac:dyDescent="0.25">
      <c r="A6" s="75"/>
      <c r="B6" s="72"/>
      <c r="C6" s="72"/>
      <c r="D6" s="72"/>
      <c r="E6" s="72"/>
      <c r="F6" s="72"/>
      <c r="G6" s="72"/>
      <c r="H6" s="69"/>
      <c r="I6" s="1"/>
    </row>
    <row r="7" spans="1:19" s="40" customFormat="1" ht="13.5" x14ac:dyDescent="0.25">
      <c r="A7" s="75"/>
      <c r="B7" s="72"/>
      <c r="C7" s="72"/>
      <c r="D7" s="72"/>
      <c r="E7" s="72"/>
      <c r="F7" s="72"/>
      <c r="G7" s="72"/>
      <c r="H7" s="69"/>
      <c r="I7" s="1"/>
    </row>
    <row r="8" spans="1:19" s="40" customFormat="1" ht="13.5" customHeight="1" x14ac:dyDescent="0.25">
      <c r="A8" s="76"/>
      <c r="B8" s="73"/>
      <c r="C8" s="73"/>
      <c r="D8" s="73"/>
      <c r="E8" s="73"/>
      <c r="F8" s="73"/>
      <c r="G8" s="73"/>
      <c r="H8" s="70"/>
      <c r="I8" s="1"/>
    </row>
    <row r="9" spans="1:19" ht="13.5" customHeight="1" x14ac:dyDescent="0.25">
      <c r="A9" s="3">
        <v>2020</v>
      </c>
      <c r="B9" s="2"/>
      <c r="C9" s="2"/>
      <c r="D9" s="2"/>
      <c r="E9" s="2"/>
      <c r="F9" s="2"/>
      <c r="G9" s="2"/>
      <c r="H9" s="2"/>
      <c r="I9" s="2"/>
    </row>
    <row r="10" spans="1:19" ht="13.5" x14ac:dyDescent="0.25">
      <c r="A10" s="42" t="s">
        <v>53</v>
      </c>
      <c r="B10" s="15">
        <v>1351</v>
      </c>
      <c r="C10" s="15">
        <v>1707</v>
      </c>
      <c r="D10" s="12">
        <v>-356</v>
      </c>
      <c r="E10" s="15">
        <v>10</v>
      </c>
      <c r="F10" s="15">
        <v>935</v>
      </c>
      <c r="G10" s="15">
        <v>86</v>
      </c>
      <c r="H10" s="35">
        <v>79.144698301113053</v>
      </c>
      <c r="I10" s="2"/>
    </row>
    <row r="11" spans="1:19" ht="13.5" x14ac:dyDescent="0.25">
      <c r="A11" s="45" t="s">
        <v>54</v>
      </c>
      <c r="B11" s="15">
        <v>1574</v>
      </c>
      <c r="C11" s="15">
        <v>1752</v>
      </c>
      <c r="D11" s="12">
        <v>-178</v>
      </c>
      <c r="E11" s="15">
        <v>9</v>
      </c>
      <c r="F11" s="15">
        <v>1130</v>
      </c>
      <c r="G11" s="15">
        <v>79</v>
      </c>
      <c r="H11" s="35">
        <v>89.840182648401822</v>
      </c>
      <c r="I11" s="2"/>
      <c r="M11" s="46"/>
      <c r="N11" s="46"/>
      <c r="O11" s="9"/>
      <c r="P11" s="46"/>
      <c r="Q11" s="46"/>
      <c r="R11" s="46"/>
      <c r="S11" s="34"/>
    </row>
    <row r="12" spans="1:19" ht="13.5" x14ac:dyDescent="0.25">
      <c r="A12" s="45" t="s">
        <v>55</v>
      </c>
      <c r="B12" s="15">
        <v>1570</v>
      </c>
      <c r="C12" s="15">
        <v>2072</v>
      </c>
      <c r="D12" s="12">
        <v>-502</v>
      </c>
      <c r="E12" s="15">
        <v>16</v>
      </c>
      <c r="F12" s="15">
        <v>1809</v>
      </c>
      <c r="G12" s="15">
        <v>120</v>
      </c>
      <c r="H12" s="35">
        <v>75.772200772200776</v>
      </c>
      <c r="I12" s="2"/>
    </row>
    <row r="13" spans="1:19" ht="13.5" x14ac:dyDescent="0.25">
      <c r="A13" s="4" t="s">
        <v>56</v>
      </c>
      <c r="B13" s="6">
        <v>1552</v>
      </c>
      <c r="C13" s="6">
        <v>2190</v>
      </c>
      <c r="D13" s="5">
        <v>-638</v>
      </c>
      <c r="E13" s="6">
        <v>18</v>
      </c>
      <c r="F13" s="6">
        <v>1116</v>
      </c>
      <c r="G13" s="6">
        <v>86</v>
      </c>
      <c r="H13" s="2">
        <v>70.867579908675808</v>
      </c>
      <c r="I13" s="2"/>
    </row>
    <row r="14" spans="1:19" ht="13.5" x14ac:dyDescent="0.25">
      <c r="A14" s="45" t="s">
        <v>57</v>
      </c>
      <c r="B14" s="15">
        <v>1606</v>
      </c>
      <c r="C14" s="15">
        <v>2198</v>
      </c>
      <c r="D14" s="12">
        <f>B14-C14</f>
        <v>-592</v>
      </c>
      <c r="E14" s="6">
        <v>9</v>
      </c>
      <c r="F14" s="6">
        <v>952</v>
      </c>
      <c r="G14" s="6">
        <v>135</v>
      </c>
      <c r="H14" s="2">
        <v>73.293903548680618</v>
      </c>
      <c r="I14" s="2"/>
    </row>
    <row r="15" spans="1:19" ht="13.5" x14ac:dyDescent="0.25">
      <c r="A15" s="45" t="s">
        <v>58</v>
      </c>
      <c r="B15" s="15">
        <v>1268</v>
      </c>
      <c r="C15" s="15">
        <v>3221</v>
      </c>
      <c r="D15" s="12">
        <f>B15-C15</f>
        <v>-1953</v>
      </c>
      <c r="E15" s="15">
        <v>7</v>
      </c>
      <c r="F15" s="15">
        <v>611</v>
      </c>
      <c r="G15" s="15">
        <v>100</v>
      </c>
      <c r="H15" s="35">
        <f t="shared" ref="H15" si="0">B15/C15*100</f>
        <v>39.366656317913687</v>
      </c>
      <c r="I15" s="2"/>
    </row>
    <row r="16" spans="1:19" ht="13.5" x14ac:dyDescent="0.25">
      <c r="A16" s="45" t="s">
        <v>33</v>
      </c>
      <c r="B16" s="15">
        <v>1493</v>
      </c>
      <c r="C16" s="15">
        <v>3430</v>
      </c>
      <c r="D16" s="12">
        <v>-1937</v>
      </c>
      <c r="E16" s="15">
        <v>8</v>
      </c>
      <c r="F16" s="15">
        <v>1023</v>
      </c>
      <c r="G16" s="15">
        <v>116</v>
      </c>
      <c r="H16" s="35">
        <v>43.527696793002917</v>
      </c>
      <c r="I16" s="2"/>
    </row>
    <row r="17" spans="1:9" ht="15" customHeight="1" x14ac:dyDescent="0.25">
      <c r="A17" s="45" t="s">
        <v>64</v>
      </c>
      <c r="B17" s="62">
        <v>898</v>
      </c>
      <c r="C17" s="15">
        <v>1663</v>
      </c>
      <c r="D17" s="12">
        <v>-765</v>
      </c>
      <c r="E17" s="15">
        <v>4</v>
      </c>
      <c r="F17" s="15">
        <v>553</v>
      </c>
      <c r="G17" s="15">
        <v>56</v>
      </c>
      <c r="H17" s="12">
        <v>53.998797354179196</v>
      </c>
      <c r="I17" s="2"/>
    </row>
    <row r="18" spans="1:9" ht="15" customHeight="1" x14ac:dyDescent="0.25">
      <c r="A18" s="45" t="s">
        <v>65</v>
      </c>
      <c r="B18" s="15">
        <v>1230</v>
      </c>
      <c r="C18" s="15">
        <v>1974</v>
      </c>
      <c r="D18" s="12">
        <f>B18-C18</f>
        <v>-744</v>
      </c>
      <c r="E18" s="15">
        <v>8</v>
      </c>
      <c r="F18" s="15">
        <v>526</v>
      </c>
      <c r="G18" s="15">
        <v>105</v>
      </c>
      <c r="H18" s="12">
        <v>62.310030395136771</v>
      </c>
      <c r="I18" s="2"/>
    </row>
    <row r="19" spans="1:9" ht="15" customHeight="1" x14ac:dyDescent="0.25">
      <c r="A19" s="45" t="s">
        <v>66</v>
      </c>
      <c r="B19" s="15">
        <v>1494</v>
      </c>
      <c r="C19" s="15">
        <v>2952</v>
      </c>
      <c r="D19" s="12">
        <f>B19-C19</f>
        <v>-1458</v>
      </c>
      <c r="E19" s="15">
        <v>14</v>
      </c>
      <c r="F19" s="15">
        <v>788</v>
      </c>
      <c r="G19" s="15">
        <v>113</v>
      </c>
      <c r="H19" s="12">
        <f>B19/C19*100</f>
        <v>50.609756097560975</v>
      </c>
      <c r="I19" s="2"/>
    </row>
    <row r="20" spans="1:9" ht="15" customHeight="1" x14ac:dyDescent="0.25">
      <c r="A20" s="64" t="s">
        <v>67</v>
      </c>
      <c r="B20" s="15">
        <v>1283</v>
      </c>
      <c r="C20" s="15">
        <v>3891</v>
      </c>
      <c r="D20" s="12">
        <f>B20-C20</f>
        <v>-2608</v>
      </c>
      <c r="E20" s="15">
        <v>10</v>
      </c>
      <c r="F20" s="15">
        <v>860</v>
      </c>
      <c r="G20" s="15">
        <v>136</v>
      </c>
      <c r="H20" s="12">
        <f>B20/C20*100</f>
        <v>32.973528655872528</v>
      </c>
      <c r="I20" s="2"/>
    </row>
    <row r="21" spans="1:9" ht="15" customHeight="1" x14ac:dyDescent="0.25">
      <c r="A21" s="64" t="s">
        <v>74</v>
      </c>
      <c r="B21" s="15">
        <v>1340</v>
      </c>
      <c r="C21" s="15">
        <v>2524</v>
      </c>
      <c r="D21" s="12">
        <v>-1184</v>
      </c>
      <c r="E21" s="15">
        <v>11</v>
      </c>
      <c r="F21" s="15">
        <v>899</v>
      </c>
      <c r="G21" s="15">
        <v>113</v>
      </c>
      <c r="H21" s="12">
        <v>53.090332805071313</v>
      </c>
      <c r="I21" s="2"/>
    </row>
    <row r="22" spans="1:9" ht="14.25" customHeight="1" x14ac:dyDescent="0.25">
      <c r="B22" s="15"/>
      <c r="C22" s="15"/>
      <c r="D22" s="12"/>
      <c r="E22" s="15"/>
      <c r="F22" s="15"/>
      <c r="G22" s="15"/>
      <c r="H22" s="35"/>
      <c r="I22" s="2"/>
    </row>
    <row r="23" spans="1:9" ht="13.5" x14ac:dyDescent="0.25">
      <c r="A23" s="2"/>
      <c r="B23" s="45"/>
      <c r="C23" s="15"/>
      <c r="D23" s="15"/>
      <c r="E23" s="35"/>
      <c r="F23" s="2"/>
      <c r="G23" s="2"/>
      <c r="H23" s="2"/>
      <c r="I23" s="2"/>
    </row>
    <row r="24" spans="1:9" ht="13.5" x14ac:dyDescent="0.25">
      <c r="A24" s="2"/>
      <c r="B24" s="45"/>
      <c r="C24" s="15"/>
      <c r="D24" s="15"/>
      <c r="E24" s="12"/>
      <c r="F24" s="2"/>
      <c r="G24" s="2"/>
      <c r="H24" s="2"/>
      <c r="I24" s="2"/>
    </row>
    <row r="25" spans="1:9" ht="13.5" x14ac:dyDescent="0.25">
      <c r="A25" s="2"/>
      <c r="B25" s="45"/>
      <c r="C25" s="15"/>
      <c r="D25" s="15"/>
      <c r="E25" s="12"/>
      <c r="F25" s="2"/>
      <c r="G25" s="2"/>
      <c r="H25" s="2"/>
      <c r="I25" s="2"/>
    </row>
    <row r="26" spans="1:9" ht="13.5" x14ac:dyDescent="0.25">
      <c r="A26" s="2"/>
      <c r="B26" s="45"/>
      <c r="C26" s="15"/>
      <c r="D26" s="15"/>
      <c r="E26" s="12"/>
      <c r="F26" s="2"/>
      <c r="G26" s="2"/>
      <c r="H26" s="2"/>
      <c r="I26" s="2"/>
    </row>
    <row r="27" spans="1:9" ht="13.5" x14ac:dyDescent="0.25">
      <c r="A27" s="2"/>
      <c r="B27" s="45"/>
      <c r="C27" s="6"/>
      <c r="D27" s="6"/>
      <c r="E27" s="5"/>
      <c r="F27" s="2"/>
      <c r="G27" s="2"/>
      <c r="H27" s="2"/>
      <c r="I27" s="2"/>
    </row>
    <row r="28" spans="1:9" ht="13.5" x14ac:dyDescent="0.25">
      <c r="A28" s="2"/>
      <c r="B28" s="45"/>
      <c r="C28" s="15"/>
      <c r="D28" s="15"/>
      <c r="E28" s="12"/>
      <c r="F28" s="2"/>
      <c r="G28" s="2"/>
      <c r="H28" s="2"/>
      <c r="I28" s="2"/>
    </row>
    <row r="29" spans="1:9" ht="15.75" x14ac:dyDescent="0.25">
      <c r="A29" s="28"/>
      <c r="B29" s="45"/>
      <c r="C29" s="15"/>
      <c r="D29" s="15"/>
      <c r="E29" s="12"/>
      <c r="F29" s="2"/>
      <c r="G29" s="2"/>
      <c r="H29" s="2"/>
      <c r="I29" s="2"/>
    </row>
    <row r="30" spans="1:9" ht="13.5" x14ac:dyDescent="0.25">
      <c r="A30" s="29"/>
      <c r="B30" s="45"/>
      <c r="C30" s="15"/>
      <c r="D30" s="15"/>
      <c r="E30" s="12"/>
      <c r="F30" s="2"/>
      <c r="G30" s="2"/>
      <c r="H30" s="2"/>
      <c r="I30" s="2"/>
    </row>
    <row r="31" spans="1:9" ht="13.5" x14ac:dyDescent="0.25">
      <c r="A31" s="12"/>
      <c r="B31" s="61"/>
      <c r="C31" s="62"/>
      <c r="D31" s="15"/>
      <c r="E31" s="12"/>
      <c r="F31" s="2"/>
      <c r="G31" s="2"/>
      <c r="H31" s="2"/>
      <c r="I31" s="2"/>
    </row>
    <row r="32" spans="1:9" ht="13.5" x14ac:dyDescent="0.25">
      <c r="A32" s="12"/>
      <c r="B32" s="61"/>
      <c r="C32" s="15"/>
      <c r="D32" s="15"/>
      <c r="E32" s="12"/>
      <c r="F32" s="2"/>
      <c r="G32" s="2"/>
      <c r="H32" s="2"/>
      <c r="I32" s="2"/>
    </row>
    <row r="33" spans="1:9" ht="13.5" x14ac:dyDescent="0.25">
      <c r="B33" s="45"/>
      <c r="C33" s="15"/>
      <c r="D33" s="15"/>
      <c r="E33" s="12"/>
      <c r="F33" s="2"/>
      <c r="G33" s="2"/>
      <c r="H33" s="2"/>
      <c r="I33" s="2"/>
    </row>
    <row r="34" spans="1:9" ht="13.5" x14ac:dyDescent="0.25">
      <c r="A34" s="2"/>
      <c r="B34" s="64"/>
      <c r="C34" s="15"/>
      <c r="D34" s="15"/>
      <c r="E34" s="1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x14ac:dyDescent="0.25">
      <c r="A120" s="2"/>
      <c r="B120" s="2"/>
      <c r="C120" s="2"/>
      <c r="D120" s="2"/>
      <c r="E120" s="2"/>
      <c r="F120" s="2"/>
      <c r="G120" s="2"/>
      <c r="H120" s="2"/>
      <c r="I120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H26" sqref="H26"/>
    </sheetView>
  </sheetViews>
  <sheetFormatPr defaultColWidth="9.140625" defaultRowHeight="13.5" x14ac:dyDescent="0.25"/>
  <cols>
    <col min="1" max="1" width="18.7109375" style="12" customWidth="1"/>
    <col min="2" max="2" width="9.7109375" style="12" customWidth="1"/>
    <col min="3" max="3" width="9" style="12" customWidth="1"/>
    <col min="4" max="5" width="11.5703125" style="12" customWidth="1"/>
    <col min="6" max="6" width="10" style="12" customWidth="1"/>
    <col min="7" max="7" width="11.85546875" style="12" customWidth="1"/>
    <col min="8" max="8" width="9.85546875" style="12" customWidth="1"/>
    <col min="9" max="9" width="8.710937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77"/>
      <c r="B2" s="77"/>
      <c r="C2" s="77"/>
      <c r="D2" s="77"/>
      <c r="J2" s="77"/>
      <c r="K2" s="77"/>
      <c r="L2" s="77"/>
      <c r="M2" s="77"/>
    </row>
    <row r="3" spans="1:21" s="37" customFormat="1" ht="18" customHeight="1" x14ac:dyDescent="0.2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 t="s">
        <v>24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37" customFormat="1" ht="18.75" customHeight="1" x14ac:dyDescent="0.2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93" t="s">
        <v>72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s="37" customFormat="1" ht="14.25" customHeight="1" x14ac:dyDescent="0.2">
      <c r="A5" s="83" t="s">
        <v>23</v>
      </c>
      <c r="B5" s="83"/>
      <c r="C5" s="83"/>
      <c r="D5" s="83"/>
      <c r="E5" s="83"/>
      <c r="F5" s="83"/>
      <c r="G5" s="83"/>
      <c r="H5" s="83"/>
      <c r="I5" s="83"/>
      <c r="J5" s="83" t="s">
        <v>23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s="37" customFormat="1" ht="26.25" customHeight="1" x14ac:dyDescent="0.2">
      <c r="A6" s="78" t="s">
        <v>71</v>
      </c>
      <c r="B6" s="78"/>
      <c r="C6" s="78"/>
      <c r="D6" s="78"/>
      <c r="E6" s="78"/>
      <c r="F6" s="78"/>
      <c r="G6" s="78"/>
      <c r="H6" s="78"/>
      <c r="I6" s="78"/>
      <c r="J6" s="78" t="s">
        <v>73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41.25" customHeight="1" x14ac:dyDescent="0.25">
      <c r="A7" s="86" t="s">
        <v>34</v>
      </c>
      <c r="B7" s="81" t="s">
        <v>35</v>
      </c>
      <c r="C7" s="79" t="s">
        <v>36</v>
      </c>
      <c r="D7" s="80"/>
      <c r="E7" s="85"/>
      <c r="F7" s="81" t="s">
        <v>37</v>
      </c>
      <c r="G7" s="79" t="s">
        <v>38</v>
      </c>
      <c r="H7" s="80"/>
      <c r="I7" s="80"/>
      <c r="J7" s="86" t="s">
        <v>34</v>
      </c>
      <c r="K7" s="79" t="s">
        <v>39</v>
      </c>
      <c r="L7" s="80"/>
      <c r="M7" s="85"/>
      <c r="N7" s="79" t="s">
        <v>40</v>
      </c>
      <c r="O7" s="80"/>
      <c r="P7" s="80"/>
      <c r="Q7" s="80"/>
      <c r="R7" s="80"/>
      <c r="S7" s="85"/>
      <c r="T7" s="81" t="s">
        <v>25</v>
      </c>
      <c r="U7" s="90" t="s">
        <v>41</v>
      </c>
    </row>
    <row r="8" spans="1:21" ht="36.75" customHeight="1" x14ac:dyDescent="0.25">
      <c r="A8" s="87"/>
      <c r="B8" s="89"/>
      <c r="C8" s="81" t="s">
        <v>42</v>
      </c>
      <c r="D8" s="79" t="s">
        <v>43</v>
      </c>
      <c r="E8" s="85"/>
      <c r="F8" s="89"/>
      <c r="G8" s="81" t="s">
        <v>44</v>
      </c>
      <c r="H8" s="79" t="s">
        <v>45</v>
      </c>
      <c r="I8" s="80"/>
      <c r="J8" s="87"/>
      <c r="K8" s="81" t="s">
        <v>42</v>
      </c>
      <c r="L8" s="79" t="s">
        <v>43</v>
      </c>
      <c r="M8" s="85"/>
      <c r="N8" s="79" t="s">
        <v>60</v>
      </c>
      <c r="O8" s="80"/>
      <c r="P8" s="85"/>
      <c r="Q8" s="79" t="s">
        <v>59</v>
      </c>
      <c r="R8" s="80"/>
      <c r="S8" s="85"/>
      <c r="T8" s="89"/>
      <c r="U8" s="91"/>
    </row>
    <row r="9" spans="1:21" ht="66.75" customHeight="1" x14ac:dyDescent="0.25">
      <c r="A9" s="88"/>
      <c r="B9" s="82"/>
      <c r="C9" s="82"/>
      <c r="D9" s="48" t="s">
        <v>46</v>
      </c>
      <c r="E9" s="48" t="s">
        <v>47</v>
      </c>
      <c r="F9" s="82"/>
      <c r="G9" s="82"/>
      <c r="H9" s="48" t="s">
        <v>48</v>
      </c>
      <c r="I9" s="49" t="s">
        <v>49</v>
      </c>
      <c r="J9" s="88"/>
      <c r="K9" s="82"/>
      <c r="L9" s="48" t="s">
        <v>46</v>
      </c>
      <c r="M9" s="48" t="s">
        <v>47</v>
      </c>
      <c r="N9" s="58" t="s">
        <v>61</v>
      </c>
      <c r="O9" s="58" t="s">
        <v>62</v>
      </c>
      <c r="P9" s="58" t="s">
        <v>63</v>
      </c>
      <c r="Q9" s="58" t="s">
        <v>61</v>
      </c>
      <c r="R9" s="58" t="s">
        <v>62</v>
      </c>
      <c r="S9" s="58" t="s">
        <v>63</v>
      </c>
      <c r="T9" s="82"/>
      <c r="U9" s="92"/>
    </row>
    <row r="10" spans="1:21" ht="6.75" customHeight="1" x14ac:dyDescent="0.25"/>
    <row r="11" spans="1:21" s="13" customFormat="1" ht="27.75" customHeight="1" x14ac:dyDescent="0.25">
      <c r="A11" s="50" t="s">
        <v>50</v>
      </c>
      <c r="B11" s="63">
        <v>1344</v>
      </c>
      <c r="C11" s="63">
        <v>1340</v>
      </c>
      <c r="D11" s="63">
        <v>688</v>
      </c>
      <c r="E11" s="63">
        <v>652</v>
      </c>
      <c r="F11" s="63">
        <v>4</v>
      </c>
      <c r="G11" s="63">
        <v>1342</v>
      </c>
      <c r="H11" s="63" t="s">
        <v>75</v>
      </c>
      <c r="I11" s="63">
        <v>2</v>
      </c>
      <c r="J11" s="51" t="s">
        <v>51</v>
      </c>
      <c r="K11" s="63">
        <v>2524</v>
      </c>
      <c r="L11" s="63">
        <v>1262</v>
      </c>
      <c r="M11" s="63">
        <v>1262</v>
      </c>
      <c r="N11" s="63">
        <v>11</v>
      </c>
      <c r="O11" s="63">
        <v>4</v>
      </c>
      <c r="P11" s="63">
        <v>7</v>
      </c>
      <c r="Q11" s="63">
        <v>30</v>
      </c>
      <c r="R11" s="63">
        <v>21</v>
      </c>
      <c r="S11" s="63">
        <v>9</v>
      </c>
      <c r="T11" s="63">
        <v>899</v>
      </c>
      <c r="U11" s="63">
        <v>113</v>
      </c>
    </row>
    <row r="12" spans="1:21" s="13" customFormat="1" ht="24" customHeight="1" x14ac:dyDescent="0.25">
      <c r="A12" s="8" t="s">
        <v>3</v>
      </c>
      <c r="B12" s="15">
        <v>117</v>
      </c>
      <c r="C12" s="15">
        <v>117</v>
      </c>
      <c r="D12" s="15">
        <v>67</v>
      </c>
      <c r="E12" s="15">
        <v>50</v>
      </c>
      <c r="F12" s="15" t="s">
        <v>75</v>
      </c>
      <c r="G12" s="15">
        <v>117</v>
      </c>
      <c r="H12" s="15" t="s">
        <v>75</v>
      </c>
      <c r="I12" s="15" t="s">
        <v>75</v>
      </c>
      <c r="J12" s="8" t="s">
        <v>3</v>
      </c>
      <c r="K12" s="15">
        <v>236</v>
      </c>
      <c r="L12" s="15">
        <v>107</v>
      </c>
      <c r="M12" s="15">
        <v>129</v>
      </c>
      <c r="N12" s="15">
        <v>1</v>
      </c>
      <c r="O12" s="15">
        <v>1</v>
      </c>
      <c r="P12" s="15" t="s">
        <v>75</v>
      </c>
      <c r="Q12" s="15">
        <v>5</v>
      </c>
      <c r="R12" s="15">
        <v>3</v>
      </c>
      <c r="S12" s="15">
        <v>2</v>
      </c>
      <c r="T12" s="15">
        <v>126</v>
      </c>
      <c r="U12" s="15">
        <v>24</v>
      </c>
    </row>
    <row r="13" spans="1:21" s="13" customFormat="1" ht="24" customHeight="1" x14ac:dyDescent="0.25">
      <c r="A13" s="8" t="s">
        <v>7</v>
      </c>
      <c r="B13" s="15">
        <v>13</v>
      </c>
      <c r="C13" s="15">
        <v>13</v>
      </c>
      <c r="D13" s="15">
        <v>8</v>
      </c>
      <c r="E13" s="15">
        <v>5</v>
      </c>
      <c r="F13" s="15" t="s">
        <v>75</v>
      </c>
      <c r="G13" s="15">
        <v>13</v>
      </c>
      <c r="H13" s="15" t="s">
        <v>75</v>
      </c>
      <c r="I13" s="15" t="s">
        <v>75</v>
      </c>
      <c r="J13" s="8" t="s">
        <v>7</v>
      </c>
      <c r="K13" s="15">
        <v>76</v>
      </c>
      <c r="L13" s="15">
        <v>41</v>
      </c>
      <c r="M13" s="15">
        <v>35</v>
      </c>
      <c r="N13" s="15">
        <v>1</v>
      </c>
      <c r="O13" s="15" t="s">
        <v>75</v>
      </c>
      <c r="P13" s="15">
        <v>1</v>
      </c>
      <c r="Q13" s="15">
        <v>2</v>
      </c>
      <c r="R13" s="15">
        <v>2</v>
      </c>
      <c r="S13" s="15" t="s">
        <v>75</v>
      </c>
      <c r="T13" s="15">
        <v>6</v>
      </c>
      <c r="U13" s="15" t="s">
        <v>75</v>
      </c>
    </row>
    <row r="14" spans="1:21" s="13" customFormat="1" ht="24" customHeight="1" x14ac:dyDescent="0.25">
      <c r="A14" s="8" t="s">
        <v>0</v>
      </c>
      <c r="B14" s="15">
        <v>291</v>
      </c>
      <c r="C14" s="15">
        <v>291</v>
      </c>
      <c r="D14" s="15">
        <v>158</v>
      </c>
      <c r="E14" s="15">
        <v>133</v>
      </c>
      <c r="F14" s="15" t="s">
        <v>75</v>
      </c>
      <c r="G14" s="15">
        <v>290</v>
      </c>
      <c r="H14" s="15" t="s">
        <v>75</v>
      </c>
      <c r="I14" s="15">
        <v>1</v>
      </c>
      <c r="J14" s="8" t="s">
        <v>0</v>
      </c>
      <c r="K14" s="15">
        <v>521</v>
      </c>
      <c r="L14" s="15">
        <v>254</v>
      </c>
      <c r="M14" s="15">
        <v>267</v>
      </c>
      <c r="N14" s="15">
        <v>3</v>
      </c>
      <c r="O14" s="15">
        <v>3</v>
      </c>
      <c r="P14" s="15" t="s">
        <v>75</v>
      </c>
      <c r="Q14" s="15">
        <v>8</v>
      </c>
      <c r="R14" s="15">
        <v>6</v>
      </c>
      <c r="S14" s="15">
        <v>2</v>
      </c>
      <c r="T14" s="15">
        <v>163</v>
      </c>
      <c r="U14" s="15">
        <v>23</v>
      </c>
    </row>
    <row r="15" spans="1:21" s="13" customFormat="1" ht="24" customHeight="1" x14ac:dyDescent="0.25">
      <c r="A15" s="16" t="s">
        <v>1</v>
      </c>
      <c r="B15" s="15">
        <v>215</v>
      </c>
      <c r="C15" s="15">
        <v>214</v>
      </c>
      <c r="D15" s="15">
        <v>98</v>
      </c>
      <c r="E15" s="15">
        <v>116</v>
      </c>
      <c r="F15" s="15">
        <v>1</v>
      </c>
      <c r="G15" s="15">
        <v>215</v>
      </c>
      <c r="H15" s="15" t="s">
        <v>75</v>
      </c>
      <c r="I15" s="15" t="s">
        <v>75</v>
      </c>
      <c r="J15" s="16" t="s">
        <v>1</v>
      </c>
      <c r="K15" s="15">
        <v>384</v>
      </c>
      <c r="L15" s="15">
        <v>195</v>
      </c>
      <c r="M15" s="15">
        <v>189</v>
      </c>
      <c r="N15" s="15">
        <v>4</v>
      </c>
      <c r="O15" s="15" t="s">
        <v>75</v>
      </c>
      <c r="P15" s="15">
        <v>4</v>
      </c>
      <c r="Q15" s="15">
        <v>6</v>
      </c>
      <c r="R15" s="15">
        <v>4</v>
      </c>
      <c r="S15" s="15">
        <v>2</v>
      </c>
      <c r="T15" s="15">
        <v>169</v>
      </c>
      <c r="U15" s="15">
        <v>18</v>
      </c>
    </row>
    <row r="16" spans="1:21" s="13" customFormat="1" ht="24" customHeight="1" x14ac:dyDescent="0.25">
      <c r="A16" s="16" t="s">
        <v>2</v>
      </c>
      <c r="B16" s="15">
        <v>9</v>
      </c>
      <c r="C16" s="15">
        <v>9</v>
      </c>
      <c r="D16" s="15">
        <v>7</v>
      </c>
      <c r="E16" s="15">
        <v>2</v>
      </c>
      <c r="F16" s="15" t="s">
        <v>75</v>
      </c>
      <c r="G16" s="15">
        <v>9</v>
      </c>
      <c r="H16" s="15" t="s">
        <v>75</v>
      </c>
      <c r="I16" s="15" t="s">
        <v>75</v>
      </c>
      <c r="J16" s="16" t="s">
        <v>2</v>
      </c>
      <c r="K16" s="15">
        <v>25</v>
      </c>
      <c r="L16" s="15">
        <v>14</v>
      </c>
      <c r="M16" s="15">
        <v>11</v>
      </c>
      <c r="N16" s="15" t="s">
        <v>75</v>
      </c>
      <c r="O16" s="15" t="s">
        <v>75</v>
      </c>
      <c r="P16" s="15" t="s">
        <v>75</v>
      </c>
      <c r="Q16" s="15" t="s">
        <v>75</v>
      </c>
      <c r="R16" s="15" t="s">
        <v>75</v>
      </c>
      <c r="S16" s="15" t="s">
        <v>75</v>
      </c>
      <c r="T16" s="15">
        <v>9</v>
      </c>
      <c r="U16" s="15">
        <v>4</v>
      </c>
    </row>
    <row r="17" spans="1:21" s="13" customFormat="1" ht="24" customHeight="1" x14ac:dyDescent="0.25">
      <c r="A17" s="16" t="s">
        <v>4</v>
      </c>
      <c r="B17" s="15">
        <v>130</v>
      </c>
      <c r="C17" s="15">
        <v>130</v>
      </c>
      <c r="D17" s="15">
        <v>61</v>
      </c>
      <c r="E17" s="15">
        <v>69</v>
      </c>
      <c r="F17" s="15" t="s">
        <v>75</v>
      </c>
      <c r="G17" s="15">
        <v>129</v>
      </c>
      <c r="H17" s="15" t="s">
        <v>75</v>
      </c>
      <c r="I17" s="15">
        <v>1</v>
      </c>
      <c r="J17" s="16" t="s">
        <v>4</v>
      </c>
      <c r="K17" s="15">
        <v>240</v>
      </c>
      <c r="L17" s="15">
        <v>133</v>
      </c>
      <c r="M17" s="15">
        <v>107</v>
      </c>
      <c r="N17" s="15" t="s">
        <v>75</v>
      </c>
      <c r="O17" s="15" t="s">
        <v>75</v>
      </c>
      <c r="P17" s="15" t="s">
        <v>75</v>
      </c>
      <c r="Q17" s="15">
        <v>2</v>
      </c>
      <c r="R17" s="15">
        <v>1</v>
      </c>
      <c r="S17" s="15">
        <v>1</v>
      </c>
      <c r="T17" s="15">
        <v>84</v>
      </c>
      <c r="U17" s="15">
        <v>15</v>
      </c>
    </row>
    <row r="18" spans="1:21" s="13" customFormat="1" ht="24" customHeight="1" x14ac:dyDescent="0.25">
      <c r="A18" s="16" t="s">
        <v>52</v>
      </c>
      <c r="B18" s="15">
        <v>124</v>
      </c>
      <c r="C18" s="15">
        <v>124</v>
      </c>
      <c r="D18" s="15">
        <v>67</v>
      </c>
      <c r="E18" s="15">
        <v>57</v>
      </c>
      <c r="F18" s="15" t="s">
        <v>75</v>
      </c>
      <c r="G18" s="15">
        <v>124</v>
      </c>
      <c r="H18" s="15" t="s">
        <v>75</v>
      </c>
      <c r="I18" s="15" t="s">
        <v>75</v>
      </c>
      <c r="J18" s="16" t="s">
        <v>52</v>
      </c>
      <c r="K18" s="15">
        <v>290</v>
      </c>
      <c r="L18" s="15">
        <v>144</v>
      </c>
      <c r="M18" s="15">
        <v>146</v>
      </c>
      <c r="N18" s="15" t="s">
        <v>75</v>
      </c>
      <c r="O18" s="15" t="s">
        <v>75</v>
      </c>
      <c r="P18" s="15" t="s">
        <v>75</v>
      </c>
      <c r="Q18" s="15" t="s">
        <v>75</v>
      </c>
      <c r="R18" s="15" t="s">
        <v>75</v>
      </c>
      <c r="S18" s="15" t="s">
        <v>75</v>
      </c>
      <c r="T18" s="15">
        <v>82</v>
      </c>
      <c r="U18" s="15">
        <v>12</v>
      </c>
    </row>
    <row r="19" spans="1:21" s="13" customFormat="1" ht="24" customHeight="1" x14ac:dyDescent="0.25">
      <c r="A19" s="16" t="s">
        <v>8</v>
      </c>
      <c r="B19" s="15">
        <v>72</v>
      </c>
      <c r="C19" s="15">
        <v>72</v>
      </c>
      <c r="D19" s="15">
        <v>32</v>
      </c>
      <c r="E19" s="15">
        <v>40</v>
      </c>
      <c r="F19" s="15" t="s">
        <v>75</v>
      </c>
      <c r="G19" s="15">
        <v>72</v>
      </c>
      <c r="H19" s="15" t="s">
        <v>75</v>
      </c>
      <c r="I19" s="15" t="s">
        <v>75</v>
      </c>
      <c r="J19" s="16" t="s">
        <v>8</v>
      </c>
      <c r="K19" s="15">
        <v>135</v>
      </c>
      <c r="L19" s="15">
        <v>67</v>
      </c>
      <c r="M19" s="15">
        <v>68</v>
      </c>
      <c r="N19" s="15" t="s">
        <v>75</v>
      </c>
      <c r="O19" s="15" t="s">
        <v>75</v>
      </c>
      <c r="P19" s="15" t="s">
        <v>75</v>
      </c>
      <c r="Q19" s="15" t="s">
        <v>75</v>
      </c>
      <c r="R19" s="15" t="s">
        <v>75</v>
      </c>
      <c r="S19" s="15" t="s">
        <v>75</v>
      </c>
      <c r="T19" s="15">
        <v>50</v>
      </c>
      <c r="U19" s="15">
        <v>2</v>
      </c>
    </row>
    <row r="20" spans="1:21" s="13" customFormat="1" ht="24" customHeight="1" x14ac:dyDescent="0.25">
      <c r="A20" s="8" t="s">
        <v>6</v>
      </c>
      <c r="B20" s="15">
        <v>341</v>
      </c>
      <c r="C20" s="15">
        <v>338</v>
      </c>
      <c r="D20" s="15">
        <v>171</v>
      </c>
      <c r="E20" s="15">
        <v>167</v>
      </c>
      <c r="F20" s="15">
        <v>3</v>
      </c>
      <c r="G20" s="15">
        <v>341</v>
      </c>
      <c r="H20" s="15" t="s">
        <v>75</v>
      </c>
      <c r="I20" s="15" t="s">
        <v>75</v>
      </c>
      <c r="J20" s="8" t="s">
        <v>6</v>
      </c>
      <c r="K20" s="15">
        <v>520</v>
      </c>
      <c r="L20" s="15">
        <v>252</v>
      </c>
      <c r="M20" s="15">
        <v>268</v>
      </c>
      <c r="N20" s="15">
        <v>2</v>
      </c>
      <c r="O20" s="15" t="s">
        <v>75</v>
      </c>
      <c r="P20" s="15">
        <v>2</v>
      </c>
      <c r="Q20" s="15">
        <v>5</v>
      </c>
      <c r="R20" s="15">
        <v>3</v>
      </c>
      <c r="S20" s="15">
        <v>2</v>
      </c>
      <c r="T20" s="15">
        <v>185</v>
      </c>
      <c r="U20" s="15">
        <v>15</v>
      </c>
    </row>
    <row r="21" spans="1:21" s="13" customFormat="1" ht="24" customHeight="1" x14ac:dyDescent="0.25">
      <c r="A21" s="16" t="s">
        <v>5</v>
      </c>
      <c r="B21" s="15">
        <v>32</v>
      </c>
      <c r="C21" s="15">
        <v>32</v>
      </c>
      <c r="D21" s="15">
        <v>19</v>
      </c>
      <c r="E21" s="15">
        <v>13</v>
      </c>
      <c r="F21" s="15" t="s">
        <v>75</v>
      </c>
      <c r="G21" s="15">
        <v>32</v>
      </c>
      <c r="H21" s="15" t="s">
        <v>75</v>
      </c>
      <c r="I21" s="15" t="s">
        <v>75</v>
      </c>
      <c r="J21" s="16" t="s">
        <v>5</v>
      </c>
      <c r="K21" s="15">
        <v>97</v>
      </c>
      <c r="L21" s="15">
        <v>55</v>
      </c>
      <c r="M21" s="15">
        <v>42</v>
      </c>
      <c r="N21" s="15" t="s">
        <v>75</v>
      </c>
      <c r="O21" s="15" t="s">
        <v>75</v>
      </c>
      <c r="P21" s="15" t="s">
        <v>75</v>
      </c>
      <c r="Q21" s="15">
        <v>2</v>
      </c>
      <c r="R21" s="15">
        <v>2</v>
      </c>
      <c r="S21" s="15" t="s">
        <v>75</v>
      </c>
      <c r="T21" s="15">
        <v>25</v>
      </c>
      <c r="U21" s="15" t="s">
        <v>75</v>
      </c>
    </row>
    <row r="22" spans="1:21" x14ac:dyDescent="0.25">
      <c r="A22" s="29"/>
    </row>
    <row r="23" spans="1:21" ht="4.5" customHeight="1" x14ac:dyDescent="0.25"/>
    <row r="24" spans="1:21" s="10" customFormat="1" ht="15.75" x14ac:dyDescent="0.25">
      <c r="A24" s="30"/>
    </row>
    <row r="25" spans="1:21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7" customFormat="1" x14ac:dyDescent="0.25"/>
    <row r="30" spans="1:21" s="17" customFormat="1" x14ac:dyDescent="0.25"/>
    <row r="31" spans="1:21" s="17" customFormat="1" x14ac:dyDescent="0.25"/>
    <row r="32" spans="1:21" s="17" customFormat="1" x14ac:dyDescent="0.25"/>
    <row r="33" spans="2:21" s="17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U7:U9"/>
    <mergeCell ref="T7:T9"/>
    <mergeCell ref="J3:U3"/>
    <mergeCell ref="J7:J9"/>
    <mergeCell ref="J4:U4"/>
    <mergeCell ref="J5:U5"/>
    <mergeCell ref="J6:U6"/>
    <mergeCell ref="N7:S7"/>
    <mergeCell ref="K8:K9"/>
    <mergeCell ref="L8:M8"/>
    <mergeCell ref="Q8:S8"/>
    <mergeCell ref="N8:P8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activeCell="M22" sqref="M22"/>
    </sheetView>
  </sheetViews>
  <sheetFormatPr defaultColWidth="9.140625" defaultRowHeight="13.5" x14ac:dyDescent="0.25"/>
  <cols>
    <col min="1" max="1" width="1.5703125" style="17" customWidth="1"/>
    <col min="2" max="2" width="18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52"/>
    </row>
    <row r="2" spans="1:22" x14ac:dyDescent="0.25">
      <c r="A2" s="95" t="s">
        <v>68</v>
      </c>
      <c r="B2" s="95"/>
      <c r="C2" s="95"/>
      <c r="D2" s="95"/>
      <c r="E2" s="95"/>
      <c r="F2" s="95"/>
      <c r="G2" s="95"/>
      <c r="H2" s="95"/>
      <c r="I2" s="95"/>
      <c r="J2" s="11"/>
    </row>
    <row r="3" spans="1:22" x14ac:dyDescent="0.2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53"/>
    </row>
    <row r="4" spans="1:22" s="55" customFormat="1" x14ac:dyDescent="0.25">
      <c r="A4" s="96" t="s">
        <v>69</v>
      </c>
      <c r="B4" s="96"/>
      <c r="C4" s="96"/>
      <c r="D4" s="96"/>
      <c r="E4" s="96"/>
      <c r="F4" s="96"/>
      <c r="G4" s="96"/>
      <c r="H4" s="96"/>
      <c r="I4" s="96"/>
      <c r="J4" s="60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98"/>
      <c r="B6" s="86"/>
      <c r="C6" s="81" t="s">
        <v>9</v>
      </c>
      <c r="D6" s="81" t="s">
        <v>10</v>
      </c>
      <c r="E6" s="81" t="s">
        <v>11</v>
      </c>
      <c r="F6" s="81" t="s">
        <v>12</v>
      </c>
      <c r="G6" s="81" t="s">
        <v>25</v>
      </c>
      <c r="H6" s="81" t="s">
        <v>26</v>
      </c>
      <c r="I6" s="90" t="s">
        <v>13</v>
      </c>
      <c r="J6" s="12"/>
    </row>
    <row r="7" spans="1:22" x14ac:dyDescent="0.25">
      <c r="A7" s="99"/>
      <c r="B7" s="87"/>
      <c r="C7" s="89"/>
      <c r="D7" s="89"/>
      <c r="E7" s="89"/>
      <c r="F7" s="89"/>
      <c r="G7" s="89"/>
      <c r="H7" s="89"/>
      <c r="I7" s="91"/>
      <c r="J7" s="12"/>
    </row>
    <row r="8" spans="1:22" x14ac:dyDescent="0.25">
      <c r="A8" s="99"/>
      <c r="B8" s="87"/>
      <c r="C8" s="89"/>
      <c r="D8" s="89"/>
      <c r="E8" s="89"/>
      <c r="F8" s="89"/>
      <c r="G8" s="89"/>
      <c r="H8" s="89"/>
      <c r="I8" s="91"/>
      <c r="J8" s="12"/>
      <c r="V8" s="19"/>
    </row>
    <row r="9" spans="1:22" x14ac:dyDescent="0.25">
      <c r="A9" s="99"/>
      <c r="B9" s="87"/>
      <c r="C9" s="89"/>
      <c r="D9" s="89"/>
      <c r="E9" s="89"/>
      <c r="F9" s="89"/>
      <c r="G9" s="89"/>
      <c r="H9" s="89"/>
      <c r="I9" s="91"/>
      <c r="J9" s="12"/>
      <c r="V9" s="20"/>
    </row>
    <row r="10" spans="1:22" ht="15" customHeight="1" x14ac:dyDescent="0.25">
      <c r="A10" s="100"/>
      <c r="B10" s="88"/>
      <c r="C10" s="82"/>
      <c r="D10" s="82"/>
      <c r="E10" s="82"/>
      <c r="F10" s="82"/>
      <c r="G10" s="82"/>
      <c r="H10" s="82"/>
      <c r="I10" s="92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20</v>
      </c>
      <c r="C12" s="46">
        <v>1340</v>
      </c>
      <c r="D12" s="46">
        <v>2524</v>
      </c>
      <c r="E12" s="9">
        <v>-1184</v>
      </c>
      <c r="F12" s="46">
        <v>11</v>
      </c>
      <c r="G12" s="46">
        <v>899</v>
      </c>
      <c r="H12" s="46">
        <v>113</v>
      </c>
      <c r="I12" s="9">
        <v>53.090332805071313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7" t="s">
        <v>22</v>
      </c>
      <c r="C13" s="15"/>
      <c r="D13" s="15"/>
      <c r="E13" s="65"/>
      <c r="F13" s="15"/>
      <c r="G13" s="15"/>
      <c r="H13" s="15"/>
      <c r="I13" s="9"/>
      <c r="J13" s="9"/>
      <c r="M13" s="9"/>
      <c r="S13" s="23"/>
      <c r="T13" s="23"/>
      <c r="U13" s="23"/>
    </row>
    <row r="14" spans="1:22" ht="12" customHeight="1" x14ac:dyDescent="0.25">
      <c r="A14" s="56"/>
      <c r="B14" s="8" t="s">
        <v>3</v>
      </c>
      <c r="C14" s="15">
        <v>117</v>
      </c>
      <c r="D14" s="15">
        <v>236</v>
      </c>
      <c r="E14" s="65">
        <v>-119</v>
      </c>
      <c r="F14" s="15">
        <v>1</v>
      </c>
      <c r="G14" s="15">
        <v>126</v>
      </c>
      <c r="H14" s="15">
        <v>24</v>
      </c>
      <c r="I14" s="65">
        <v>49.576271186440678</v>
      </c>
      <c r="J14" s="9"/>
      <c r="K14" s="36"/>
      <c r="L14" s="24"/>
      <c r="M14" s="9"/>
      <c r="S14" s="7"/>
      <c r="T14" s="7"/>
      <c r="U14" s="7"/>
    </row>
    <row r="15" spans="1:22" ht="12" customHeight="1" x14ac:dyDescent="0.25">
      <c r="A15" s="56"/>
      <c r="B15" s="8" t="s">
        <v>7</v>
      </c>
      <c r="C15" s="15">
        <v>13</v>
      </c>
      <c r="D15" s="15">
        <v>76</v>
      </c>
      <c r="E15" s="65">
        <v>-63</v>
      </c>
      <c r="F15" s="15">
        <v>1</v>
      </c>
      <c r="G15" s="15">
        <v>6</v>
      </c>
      <c r="H15" s="15" t="s">
        <v>75</v>
      </c>
      <c r="I15" s="65">
        <v>17.105263157894736</v>
      </c>
      <c r="J15" s="9"/>
      <c r="M15" s="9"/>
      <c r="O15" s="12"/>
      <c r="S15" s="7"/>
      <c r="T15" s="7"/>
      <c r="U15" s="7"/>
    </row>
    <row r="16" spans="1:22" ht="12" customHeight="1" x14ac:dyDescent="0.25">
      <c r="A16" s="56"/>
      <c r="B16" s="8" t="s">
        <v>0</v>
      </c>
      <c r="C16" s="15">
        <v>291</v>
      </c>
      <c r="D16" s="15">
        <v>521</v>
      </c>
      <c r="E16" s="65">
        <v>-230</v>
      </c>
      <c r="F16" s="15">
        <v>3</v>
      </c>
      <c r="G16" s="15">
        <v>163</v>
      </c>
      <c r="H16" s="15">
        <v>23</v>
      </c>
      <c r="I16" s="65">
        <v>55.854126679462567</v>
      </c>
      <c r="J16" s="9"/>
      <c r="M16" s="9"/>
      <c r="S16" s="7"/>
      <c r="T16" s="7"/>
      <c r="U16" s="7"/>
    </row>
    <row r="17" spans="1:21" ht="12" customHeight="1" x14ac:dyDescent="0.25">
      <c r="A17" s="56"/>
      <c r="B17" s="16" t="s">
        <v>1</v>
      </c>
      <c r="C17" s="15">
        <v>214</v>
      </c>
      <c r="D17" s="15">
        <v>384</v>
      </c>
      <c r="E17" s="65">
        <v>-170</v>
      </c>
      <c r="F17" s="15">
        <v>4</v>
      </c>
      <c r="G17" s="15">
        <v>169</v>
      </c>
      <c r="H17" s="15">
        <v>18</v>
      </c>
      <c r="I17" s="65">
        <v>55.729166666666664</v>
      </c>
      <c r="J17" s="9"/>
      <c r="M17" s="9"/>
      <c r="S17" s="7"/>
      <c r="T17" s="7"/>
      <c r="U17" s="7"/>
    </row>
    <row r="18" spans="1:21" ht="12" customHeight="1" x14ac:dyDescent="0.25">
      <c r="A18" s="56"/>
      <c r="B18" s="16" t="s">
        <v>2</v>
      </c>
      <c r="C18" s="15">
        <v>9</v>
      </c>
      <c r="D18" s="15">
        <v>25</v>
      </c>
      <c r="E18" s="65">
        <v>-16</v>
      </c>
      <c r="F18" s="15" t="s">
        <v>75</v>
      </c>
      <c r="G18" s="15">
        <v>9</v>
      </c>
      <c r="H18" s="15">
        <v>4</v>
      </c>
      <c r="I18" s="65">
        <v>36</v>
      </c>
      <c r="J18" s="9"/>
      <c r="M18" s="9"/>
      <c r="Q18" s="94"/>
      <c r="R18" s="94"/>
      <c r="S18" s="7"/>
      <c r="T18" s="7"/>
      <c r="U18" s="7"/>
    </row>
    <row r="19" spans="1:21" ht="12" customHeight="1" x14ac:dyDescent="0.25">
      <c r="A19" s="56"/>
      <c r="B19" s="16" t="s">
        <v>4</v>
      </c>
      <c r="C19" s="15">
        <v>130</v>
      </c>
      <c r="D19" s="15">
        <v>240</v>
      </c>
      <c r="E19" s="65">
        <v>-110</v>
      </c>
      <c r="F19" s="15" t="s">
        <v>75</v>
      </c>
      <c r="G19" s="15">
        <v>84</v>
      </c>
      <c r="H19" s="15">
        <v>15</v>
      </c>
      <c r="I19" s="65">
        <v>54.166666666666664</v>
      </c>
      <c r="J19" s="9"/>
      <c r="M19" s="9"/>
      <c r="Q19" s="94"/>
      <c r="R19" s="94"/>
      <c r="S19" s="7"/>
      <c r="T19" s="7"/>
      <c r="U19" s="7"/>
    </row>
    <row r="20" spans="1:21" x14ac:dyDescent="0.25">
      <c r="A20" s="57"/>
      <c r="B20" s="16" t="s">
        <v>52</v>
      </c>
      <c r="C20" s="15">
        <v>124</v>
      </c>
      <c r="D20" s="15">
        <v>290</v>
      </c>
      <c r="E20" s="65">
        <v>-166</v>
      </c>
      <c r="F20" s="15" t="s">
        <v>75</v>
      </c>
      <c r="G20" s="15">
        <v>82</v>
      </c>
      <c r="H20" s="15">
        <v>12</v>
      </c>
      <c r="I20" s="65">
        <v>42.758620689655174</v>
      </c>
      <c r="J20" s="9"/>
      <c r="M20" s="9"/>
      <c r="Q20" s="94"/>
      <c r="R20" s="94"/>
      <c r="S20" s="7"/>
      <c r="T20" s="7"/>
      <c r="U20" s="7"/>
    </row>
    <row r="21" spans="1:21" ht="12" customHeight="1" x14ac:dyDescent="0.25">
      <c r="A21" s="56"/>
      <c r="B21" s="16" t="s">
        <v>8</v>
      </c>
      <c r="C21" s="15">
        <v>72</v>
      </c>
      <c r="D21" s="15">
        <v>135</v>
      </c>
      <c r="E21" s="65">
        <v>-63</v>
      </c>
      <c r="F21" s="15" t="s">
        <v>75</v>
      </c>
      <c r="G21" s="15">
        <v>50</v>
      </c>
      <c r="H21" s="15">
        <v>2</v>
      </c>
      <c r="I21" s="65">
        <v>53.333333333333336</v>
      </c>
      <c r="J21" s="9"/>
      <c r="M21" s="9"/>
      <c r="Q21" s="94"/>
      <c r="R21" s="94"/>
      <c r="S21" s="7"/>
      <c r="T21" s="7"/>
      <c r="U21" s="7"/>
    </row>
    <row r="22" spans="1:21" ht="12" customHeight="1" x14ac:dyDescent="0.25">
      <c r="A22" s="56"/>
      <c r="B22" s="8" t="s">
        <v>6</v>
      </c>
      <c r="C22" s="15">
        <v>338</v>
      </c>
      <c r="D22" s="15">
        <v>520</v>
      </c>
      <c r="E22" s="65">
        <v>-182</v>
      </c>
      <c r="F22" s="15">
        <v>2</v>
      </c>
      <c r="G22" s="15">
        <v>185</v>
      </c>
      <c r="H22" s="15">
        <v>15</v>
      </c>
      <c r="I22" s="65">
        <v>65</v>
      </c>
      <c r="J22" s="9"/>
      <c r="M22" s="9"/>
      <c r="Q22" s="94"/>
      <c r="R22" s="94"/>
      <c r="S22" s="7"/>
      <c r="T22" s="7"/>
      <c r="U22" s="7"/>
    </row>
    <row r="23" spans="1:21" ht="12.6" customHeight="1" x14ac:dyDescent="0.25">
      <c r="A23" s="56"/>
      <c r="B23" s="16" t="s">
        <v>5</v>
      </c>
      <c r="C23" s="15">
        <v>32</v>
      </c>
      <c r="D23" s="15">
        <v>97</v>
      </c>
      <c r="E23" s="65">
        <v>-65</v>
      </c>
      <c r="F23" s="15" t="s">
        <v>75</v>
      </c>
      <c r="G23" s="15">
        <v>25</v>
      </c>
      <c r="H23" s="15" t="s">
        <v>75</v>
      </c>
      <c r="I23" s="65">
        <v>32.989690721649481</v>
      </c>
      <c r="J23" s="9"/>
      <c r="M23" s="9"/>
      <c r="S23" s="7"/>
      <c r="T23" s="7"/>
      <c r="U23" s="7"/>
    </row>
    <row r="24" spans="1:21" ht="3" customHeight="1" x14ac:dyDescent="0.25">
      <c r="A24" s="43"/>
      <c r="B24" s="43"/>
      <c r="C24" s="43"/>
      <c r="D24" s="43"/>
      <c r="E24" s="9"/>
      <c r="F24" s="43"/>
      <c r="G24" s="43"/>
      <c r="H24" s="43"/>
      <c r="I24" s="65"/>
      <c r="J24" s="9"/>
      <c r="M24" s="9"/>
    </row>
    <row r="25" spans="1:21" ht="15.6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8" t="s">
        <v>3</v>
      </c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8" t="s">
        <v>7</v>
      </c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8" t="s">
        <v>0</v>
      </c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6" t="s">
        <v>1</v>
      </c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6" t="s">
        <v>2</v>
      </c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6" t="s">
        <v>4</v>
      </c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54" t="s">
        <v>52</v>
      </c>
      <c r="C33" s="12"/>
      <c r="D33" s="12"/>
      <c r="E33" s="12"/>
      <c r="F33" s="12"/>
      <c r="G33" s="12"/>
      <c r="H33" s="12"/>
      <c r="I33" s="12"/>
      <c r="J33" s="12"/>
      <c r="X33" s="33" t="s">
        <v>21</v>
      </c>
    </row>
    <row r="34" spans="1:24" x14ac:dyDescent="0.25">
      <c r="A34" s="12"/>
      <c r="B34" s="16" t="s">
        <v>8</v>
      </c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8" t="s">
        <v>6</v>
      </c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6" t="s">
        <v>5</v>
      </c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12"/>
    </row>
    <row r="41" spans="1:24" ht="18" customHeight="1" x14ac:dyDescent="0.25">
      <c r="A41" s="59"/>
      <c r="B41" s="47"/>
      <c r="C41" s="47"/>
      <c r="D41" s="47"/>
      <c r="E41" s="47"/>
      <c r="F41" s="47"/>
      <c r="G41" s="47"/>
      <c r="H41" s="47"/>
      <c r="I41" s="47"/>
      <c r="J41" s="12"/>
    </row>
    <row r="42" spans="1:24" ht="18" customHeight="1" x14ac:dyDescent="0.25">
      <c r="A42" s="59"/>
      <c r="B42" s="12"/>
      <c r="C42" s="12"/>
      <c r="D42" s="47"/>
      <c r="E42" s="47"/>
      <c r="F42" s="47"/>
      <c r="G42" s="47"/>
      <c r="H42" s="47"/>
      <c r="I42" s="47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Pub_maj 2021</vt:lpstr>
      <vt:lpstr>graf_maj2021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2021-03-10T13:40:55Z</cp:lastPrinted>
  <dcterms:created xsi:type="dcterms:W3CDTF">2004-03-09T13:04:25Z</dcterms:created>
  <dcterms:modified xsi:type="dcterms:W3CDTF">2021-07-14T13:15:09Z</dcterms:modified>
</cp:coreProperties>
</file>