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3705" tabRatio="610" activeTab="0"/>
  </bookViews>
  <sheets>
    <sheet name="MLIJEKO I MLIJECNI PROIZVODI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<sst xmlns="http://schemas.openxmlformats.org/spreadsheetml/2006/main" count="50" uniqueCount="48">
  <si>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Prikupljeno kravlje mlijeko</t>
  </si>
  <si>
    <t>Raspoloživo mlijeko</t>
  </si>
  <si>
    <t>Available milk</t>
  </si>
  <si>
    <t>Production of fresh products</t>
  </si>
  <si>
    <t>Proizvodnja svježih proizvoda</t>
  </si>
  <si>
    <t>Pavlaka/vrhnje</t>
  </si>
  <si>
    <t>Proizvodnja ostalih proizvoda</t>
  </si>
  <si>
    <t>Production of other products</t>
  </si>
  <si>
    <t>Maslac/puter i drugi žuto-masni mliječni proizvodi</t>
  </si>
  <si>
    <t xml:space="preserve">          Kravlji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</si>
  <si>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</si>
  <si>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</si>
  <si>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</si>
  <si>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</si>
  <si>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</si>
  <si>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Cream</t>
  </si>
  <si>
    <t>Fermented dairy products</t>
  </si>
  <si>
    <t>Collected cows' milk</t>
  </si>
  <si>
    <t xml:space="preserve">          Ostalo - u ekvivalentu putera</t>
  </si>
  <si>
    <t>z</t>
  </si>
  <si>
    <t xml:space="preserve">          Other - the equivalent butter</t>
  </si>
  <si>
    <t>Butter and other yellow fat dairy prod.</t>
  </si>
  <si>
    <t xml:space="preserve">          Ekstra tvrdi sir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</si>
  <si>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</si>
  <si>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</si>
  <si>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t>Prikupljeno mlijeko (sve vrste mlijeka)</t>
  </si>
  <si>
    <t>Collected  milk (all types of milk)</t>
  </si>
  <si>
    <t xml:space="preserve">Mlijeko za piće (punomasno, djelimično obrano i obrano) </t>
  </si>
  <si>
    <t>Drinking milk (raw, semi-skimmed and skimmed)</t>
  </si>
  <si>
    <t>Sir prema vrsti mlijeka-ukupno</t>
  </si>
  <si>
    <t xml:space="preserve">         Maslac/puter</t>
  </si>
  <si>
    <t xml:space="preserve">         Kajmak</t>
  </si>
  <si>
    <t xml:space="preserve">       Kaymak</t>
  </si>
  <si>
    <t xml:space="preserve">       Butter</t>
  </si>
  <si>
    <t xml:space="preserve">       Cheese from cows' milk</t>
  </si>
  <si>
    <t xml:space="preserve">         Soft cheese</t>
  </si>
  <si>
    <t xml:space="preserve">         Medium-soft cheese</t>
  </si>
  <si>
    <t xml:space="preserve">         Medium-hard cheese</t>
  </si>
  <si>
    <t xml:space="preserve">         Hard cheese</t>
  </si>
  <si>
    <t xml:space="preserve">         Extra hard cheese</t>
  </si>
  <si>
    <t xml:space="preserve">         Fresh cheese</t>
  </si>
  <si>
    <t>Cheese by type of milk-total</t>
  </si>
  <si>
    <t>Cheese by hardness</t>
  </si>
  <si>
    <t xml:space="preserve">Fermentisani mliječni proizvodi </t>
  </si>
  <si>
    <t>Sir prema tvrdoći</t>
  </si>
  <si>
    <t>1. PRIKUPLJENO  MLIJEKO I PROIZVODNJA MLIJEČNIH PROIZVODA U 2019. GODINI</t>
  </si>
  <si>
    <t xml:space="preserve">    COLLECTED  MILK AND PRODUCTION OF DAIRY PRODUCTS IN 2019</t>
  </si>
  <si>
    <r>
      <t xml:space="preserve">2019
</t>
    </r>
    <r>
      <rPr>
        <sz val="9"/>
        <rFont val="Arial Narrow"/>
        <family val="2"/>
      </rPr>
      <t>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</si>
</sst>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1" fillId="0" borderId="0" xfId="57" applyFont="1" applyFill="1" applyAlignment="1">
      <alignment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57" applyFont="1" applyFill="1">
      <alignment/>
      <protection/>
    </xf>
    <xf numFmtId="0" fontId="6" fillId="0" borderId="13" xfId="57" applyFont="1" applyFill="1" applyBorder="1">
      <alignment/>
      <protection/>
    </xf>
    <xf numFmtId="3" fontId="6" fillId="0" borderId="0" xfId="57" applyNumberFormat="1" applyFont="1" applyFill="1" applyAlignment="1">
      <alignment horizontal="right" indent="1"/>
      <protection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0" fontId="6" fillId="0" borderId="0" xfId="57" applyFont="1" applyFill="1">
      <alignment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93" fontId="7" fillId="0" borderId="12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193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57" applyFont="1" applyFill="1">
      <alignment/>
      <protection/>
    </xf>
    <xf numFmtId="14" fontId="0" fillId="0" borderId="0" xfId="57" applyNumberFormat="1" applyFont="1" applyFill="1" applyAlignment="1">
      <alignment horizontal="center" vertical="center"/>
      <protection/>
    </xf>
    <xf numFmtId="2" fontId="0" fillId="0" borderId="0" xfId="57" applyNumberFormat="1" applyFont="1" applyFill="1">
      <alignment/>
      <protection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93" fontId="7" fillId="0" borderId="12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Border="1" applyAlignment="1">
      <alignment horizontal="center" vertical="top"/>
    </xf>
    <xf numFmtId="193" fontId="7" fillId="0" borderId="13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PageLayoutView="0" workbookViewId="0" topLeftCell="A1">
      <selection activeCell="A2" sqref="A2:H37"/>
    </sheetView>
  </sheetViews>
  <sheetFormatPr defaultColWidth="9.140625" defaultRowHeight="12.75"/>
  <cols>
    <col min="1" max="1" width="40.7109375" style="1" customWidth="1"/>
    <col min="2" max="2" width="9.8515625" style="1" customWidth="1"/>
    <col min="3" max="3" width="9.8515625" style="1" bestFit="1" customWidth="1"/>
    <col min="4" max="4" width="7.28125" style="1" customWidth="1"/>
    <col min="5" max="5" width="5.8515625" style="1" customWidth="1"/>
    <col min="6" max="7" width="9.140625" style="1" customWidth="1"/>
    <col min="8" max="8" width="11.57421875" style="1" customWidth="1"/>
    <col min="9" max="10" width="10.140625" style="1" bestFit="1" customWidth="1"/>
    <col min="11" max="16384" width="9.140625" style="1" customWidth="1"/>
  </cols>
  <sheetData>
    <row r="2" ht="12.75">
      <c r="A2" s="4" t="s">
        <v>45</v>
      </c>
    </row>
    <row r="3" ht="12.75">
      <c r="A3" s="5" t="s">
        <v>46</v>
      </c>
    </row>
    <row r="4" spans="1:8" s="48" customFormat="1" ht="6" customHeight="1">
      <c r="A4" s="8"/>
      <c r="B4" s="6"/>
      <c r="C4" s="6"/>
      <c r="D4" s="6"/>
      <c r="E4" s="7"/>
      <c r="F4" s="7"/>
      <c r="G4" s="8"/>
      <c r="H4" s="8"/>
    </row>
    <row r="5" spans="1:9" s="48" customFormat="1" ht="25.5" customHeight="1">
      <c r="A5" s="76"/>
      <c r="B5" s="78" t="s">
        <v>23</v>
      </c>
      <c r="C5" s="79"/>
      <c r="D5" s="80" t="s">
        <v>24</v>
      </c>
      <c r="E5" s="81"/>
      <c r="F5" s="61"/>
      <c r="G5" s="62"/>
      <c r="H5" s="62"/>
      <c r="I5" s="9"/>
    </row>
    <row r="6" spans="1:8" s="48" customFormat="1" ht="27" customHeight="1">
      <c r="A6" s="77"/>
      <c r="B6" s="10">
        <v>2018</v>
      </c>
      <c r="C6" s="10">
        <v>2019</v>
      </c>
      <c r="D6" s="65" t="s">
        <v>47</v>
      </c>
      <c r="E6" s="66"/>
      <c r="F6" s="63"/>
      <c r="G6" s="64"/>
      <c r="H6" s="64"/>
    </row>
    <row r="7" spans="1:8" s="48" customFormat="1" ht="9.75" customHeight="1">
      <c r="A7" s="11"/>
      <c r="B7" s="12"/>
      <c r="C7" s="13"/>
      <c r="D7" s="14"/>
      <c r="E7" s="15"/>
      <c r="F7" s="16"/>
      <c r="G7" s="11"/>
      <c r="H7" s="11"/>
    </row>
    <row r="8" spans="1:10" s="48" customFormat="1" ht="15.75" customHeight="1">
      <c r="A8" s="11"/>
      <c r="B8" s="70" t="s">
        <v>1</v>
      </c>
      <c r="C8" s="71"/>
      <c r="D8" s="71"/>
      <c r="E8" s="72"/>
      <c r="F8" s="16"/>
      <c r="G8" s="11"/>
      <c r="H8" s="11"/>
      <c r="J8" s="1"/>
    </row>
    <row r="9" spans="1:10" s="48" customFormat="1" ht="15.75" customHeight="1">
      <c r="A9" s="11"/>
      <c r="B9" s="55" t="s">
        <v>2</v>
      </c>
      <c r="C9" s="56"/>
      <c r="D9" s="56"/>
      <c r="E9" s="57"/>
      <c r="F9" s="16"/>
      <c r="G9" s="11"/>
      <c r="H9" s="11"/>
      <c r="J9" s="1"/>
    </row>
    <row r="10" spans="1:8" s="48" customFormat="1" ht="4.5" customHeight="1">
      <c r="A10" s="17"/>
      <c r="B10" s="18"/>
      <c r="C10" s="18"/>
      <c r="D10" s="18"/>
      <c r="E10" s="18"/>
      <c r="F10" s="16"/>
      <c r="G10" s="11"/>
      <c r="H10" s="11"/>
    </row>
    <row r="11" spans="1:8" s="48" customFormat="1" ht="15.75" customHeight="1">
      <c r="A11" s="19" t="s">
        <v>25</v>
      </c>
      <c r="B11" s="20">
        <v>170103</v>
      </c>
      <c r="C11" s="20">
        <v>166635</v>
      </c>
      <c r="D11" s="53">
        <f>C11/B11*100</f>
        <v>97.96123525158286</v>
      </c>
      <c r="E11" s="54"/>
      <c r="F11" s="21" t="s">
        <v>26</v>
      </c>
      <c r="G11" s="22"/>
      <c r="H11" s="11"/>
    </row>
    <row r="12" spans="1:8" s="48" customFormat="1" ht="15.75" customHeight="1">
      <c r="A12" s="23" t="s">
        <v>0</v>
      </c>
      <c r="B12" s="24">
        <v>169576</v>
      </c>
      <c r="C12" s="25">
        <v>165831</v>
      </c>
      <c r="D12" s="53">
        <f>C12/B12*100</f>
        <v>97.79155069113554</v>
      </c>
      <c r="E12" s="54"/>
      <c r="F12" s="21" t="s">
        <v>17</v>
      </c>
      <c r="G12" s="22"/>
      <c r="H12" s="11"/>
    </row>
    <row r="13" spans="1:10" s="48" customFormat="1" ht="9.75" customHeight="1">
      <c r="A13" s="26"/>
      <c r="B13" s="12"/>
      <c r="C13" s="13"/>
      <c r="D13" s="14"/>
      <c r="E13" s="27"/>
      <c r="F13" s="28"/>
      <c r="G13" s="22"/>
      <c r="H13" s="11"/>
      <c r="J13" s="49"/>
    </row>
    <row r="14" spans="1:8" s="48" customFormat="1" ht="18" customHeight="1">
      <c r="A14" s="26"/>
      <c r="B14" s="67" t="s">
        <v>4</v>
      </c>
      <c r="C14" s="68"/>
      <c r="D14" s="68"/>
      <c r="E14" s="69"/>
      <c r="F14" s="28"/>
      <c r="G14" s="22"/>
      <c r="H14" s="11"/>
    </row>
    <row r="15" spans="1:8" s="48" customFormat="1" ht="15.75" customHeight="1">
      <c r="A15" s="26"/>
      <c r="B15" s="55" t="s">
        <v>3</v>
      </c>
      <c r="C15" s="56"/>
      <c r="D15" s="56"/>
      <c r="E15" s="57"/>
      <c r="F15" s="28"/>
      <c r="G15" s="22"/>
      <c r="H15" s="11"/>
    </row>
    <row r="16" spans="1:8" s="48" customFormat="1" ht="4.5" customHeight="1">
      <c r="A16" s="26"/>
      <c r="B16" s="12"/>
      <c r="C16" s="13"/>
      <c r="D16" s="14"/>
      <c r="E16" s="27"/>
      <c r="F16" s="29"/>
      <c r="G16" s="22"/>
      <c r="H16" s="11"/>
    </row>
    <row r="17" spans="1:8" s="48" customFormat="1" ht="15.75" customHeight="1">
      <c r="A17" s="30" t="s">
        <v>27</v>
      </c>
      <c r="B17" s="31">
        <v>97698.825</v>
      </c>
      <c r="C17" s="2">
        <v>96522.378</v>
      </c>
      <c r="D17" s="53">
        <f>C17/B17*100</f>
        <v>98.79584324581181</v>
      </c>
      <c r="E17" s="54"/>
      <c r="F17" s="28" t="s">
        <v>28</v>
      </c>
      <c r="G17" s="22"/>
      <c r="H17" s="11"/>
    </row>
    <row r="18" spans="1:10" s="48" customFormat="1" ht="15.75" customHeight="1">
      <c r="A18" s="26" t="s">
        <v>5</v>
      </c>
      <c r="B18" s="32">
        <v>14053.542</v>
      </c>
      <c r="C18" s="3">
        <v>13603.085</v>
      </c>
      <c r="D18" s="53">
        <f>C18/B18*100</f>
        <v>96.79470840874137</v>
      </c>
      <c r="E18" s="54"/>
      <c r="F18" s="21" t="s">
        <v>15</v>
      </c>
      <c r="G18" s="33"/>
      <c r="H18" s="18"/>
      <c r="I18" s="50"/>
      <c r="J18" s="50"/>
    </row>
    <row r="19" spans="1:10" s="48" customFormat="1" ht="15.75" customHeight="1">
      <c r="A19" s="26" t="s">
        <v>43</v>
      </c>
      <c r="B19" s="32">
        <v>27507.382</v>
      </c>
      <c r="C19" s="3">
        <v>26892.686</v>
      </c>
      <c r="D19" s="53">
        <f>C19/B19*100</f>
        <v>97.76534168173474</v>
      </c>
      <c r="E19" s="54"/>
      <c r="F19" s="21" t="s">
        <v>16</v>
      </c>
      <c r="G19" s="33"/>
      <c r="H19" s="18"/>
      <c r="I19" s="50"/>
      <c r="J19" s="50"/>
    </row>
    <row r="20" spans="1:10" s="48" customFormat="1" ht="9.75" customHeight="1">
      <c r="A20" s="19"/>
      <c r="B20" s="3"/>
      <c r="C20" s="3"/>
      <c r="D20" s="34"/>
      <c r="E20" s="35"/>
      <c r="F20" s="21"/>
      <c r="G20" s="33"/>
      <c r="H20" s="18"/>
      <c r="I20" s="50"/>
      <c r="J20" s="50"/>
    </row>
    <row r="21" spans="1:12" s="48" customFormat="1" ht="15.75" customHeight="1">
      <c r="A21" s="36"/>
      <c r="B21" s="58" t="s">
        <v>6</v>
      </c>
      <c r="C21" s="59"/>
      <c r="D21" s="59"/>
      <c r="E21" s="60"/>
      <c r="F21" s="21"/>
      <c r="G21" s="33"/>
      <c r="H21" s="18"/>
      <c r="I21" s="50"/>
      <c r="J21" s="50"/>
      <c r="L21" s="37"/>
    </row>
    <row r="22" spans="1:16" s="48" customFormat="1" ht="15.75" customHeight="1">
      <c r="A22" s="36"/>
      <c r="B22" s="73" t="s">
        <v>7</v>
      </c>
      <c r="C22" s="74"/>
      <c r="D22" s="74"/>
      <c r="E22" s="75"/>
      <c r="F22" s="21"/>
      <c r="G22" s="22"/>
      <c r="H22" s="22"/>
      <c r="I22" s="50"/>
      <c r="J22" s="50"/>
      <c r="K22" s="38"/>
      <c r="L22" s="39"/>
      <c r="M22" s="38"/>
      <c r="N22" s="38"/>
      <c r="O22" s="38"/>
      <c r="P22" s="38"/>
    </row>
    <row r="23" spans="1:16" s="48" customFormat="1" ht="4.5" customHeight="1">
      <c r="A23" s="36"/>
      <c r="B23" s="40"/>
      <c r="C23" s="41"/>
      <c r="D23" s="41"/>
      <c r="E23" s="42"/>
      <c r="F23" s="43"/>
      <c r="G23" s="22"/>
      <c r="H23" s="22"/>
      <c r="I23" s="50"/>
      <c r="J23" s="50"/>
      <c r="K23" s="38"/>
      <c r="L23" s="39"/>
      <c r="M23" s="38"/>
      <c r="N23" s="38"/>
      <c r="O23" s="38"/>
      <c r="P23" s="38"/>
    </row>
    <row r="24" spans="1:8" ht="15.75" customHeight="1">
      <c r="A24" s="23" t="s">
        <v>8</v>
      </c>
      <c r="B24" s="32">
        <v>1188.98</v>
      </c>
      <c r="C24" s="3">
        <v>1357.058</v>
      </c>
      <c r="D24" s="51">
        <f aca="true" t="shared" si="0" ref="D24:D29">C24/B24*100</f>
        <v>114.13631852512238</v>
      </c>
      <c r="E24" s="52"/>
      <c r="F24" s="44" t="s">
        <v>21</v>
      </c>
      <c r="G24" s="33"/>
      <c r="H24" s="33"/>
    </row>
    <row r="25" spans="1:8" ht="15.75" customHeight="1">
      <c r="A25" s="26" t="s">
        <v>30</v>
      </c>
      <c r="B25" s="32">
        <v>229.37</v>
      </c>
      <c r="C25" s="3">
        <v>258.873</v>
      </c>
      <c r="D25" s="51">
        <f t="shared" si="0"/>
        <v>112.86262370841871</v>
      </c>
      <c r="E25" s="52"/>
      <c r="F25" s="44" t="s">
        <v>33</v>
      </c>
      <c r="G25" s="33"/>
      <c r="H25" s="33"/>
    </row>
    <row r="26" spans="1:8" ht="15.75" customHeight="1">
      <c r="A26" s="26" t="s">
        <v>31</v>
      </c>
      <c r="B26" s="32">
        <v>339.035</v>
      </c>
      <c r="C26" s="3">
        <v>385.124</v>
      </c>
      <c r="D26" s="51">
        <f t="shared" si="0"/>
        <v>113.59417169318802</v>
      </c>
      <c r="E26" s="52"/>
      <c r="F26" s="44" t="s">
        <v>32</v>
      </c>
      <c r="G26" s="33"/>
      <c r="H26" s="33"/>
    </row>
    <row r="27" spans="1:8" ht="15.75" customHeight="1">
      <c r="A27" s="26" t="s">
        <v>18</v>
      </c>
      <c r="B27" s="32">
        <v>620.575</v>
      </c>
      <c r="C27" s="3">
        <v>713.061</v>
      </c>
      <c r="D27" s="51">
        <f t="shared" si="0"/>
        <v>114.90327518833338</v>
      </c>
      <c r="E27" s="52"/>
      <c r="F27" s="44" t="s">
        <v>20</v>
      </c>
      <c r="G27" s="33"/>
      <c r="H27" s="33"/>
    </row>
    <row r="28" spans="1:8" ht="15.75" customHeight="1">
      <c r="A28" s="26" t="s">
        <v>29</v>
      </c>
      <c r="B28" s="32">
        <v>4130.257</v>
      </c>
      <c r="C28" s="3">
        <v>4313.15</v>
      </c>
      <c r="D28" s="51">
        <f t="shared" si="0"/>
        <v>104.42812638535568</v>
      </c>
      <c r="E28" s="52"/>
      <c r="F28" s="44" t="s">
        <v>41</v>
      </c>
      <c r="G28" s="33"/>
      <c r="H28" s="33"/>
    </row>
    <row r="29" spans="1:8" ht="15.75" customHeight="1">
      <c r="A29" s="30" t="s">
        <v>9</v>
      </c>
      <c r="B29" s="32">
        <v>4070.817</v>
      </c>
      <c r="C29" s="3">
        <v>4188.532</v>
      </c>
      <c r="D29" s="51">
        <f t="shared" si="0"/>
        <v>102.89167997480604</v>
      </c>
      <c r="E29" s="52"/>
      <c r="F29" s="44" t="s">
        <v>34</v>
      </c>
      <c r="G29" s="33"/>
      <c r="H29" s="33"/>
    </row>
    <row r="30" spans="1:8" ht="15.75" customHeight="1">
      <c r="A30" s="30"/>
      <c r="B30" s="32"/>
      <c r="C30" s="3"/>
      <c r="D30" s="45"/>
      <c r="E30" s="46"/>
      <c r="F30" s="44"/>
      <c r="G30" s="33"/>
      <c r="H30" s="33"/>
    </row>
    <row r="31" spans="1:10" s="48" customFormat="1" ht="15.75" customHeight="1">
      <c r="A31" s="26" t="s">
        <v>44</v>
      </c>
      <c r="B31" s="32">
        <v>4130.257</v>
      </c>
      <c r="C31" s="2">
        <v>4313.151</v>
      </c>
      <c r="D31" s="53">
        <f>C31/B31*100</f>
        <v>104.42815059692411</v>
      </c>
      <c r="E31" s="54"/>
      <c r="F31" s="47" t="s">
        <v>42</v>
      </c>
      <c r="G31" s="33"/>
      <c r="H31" s="33"/>
      <c r="I31" s="50"/>
      <c r="J31" s="50"/>
    </row>
    <row r="32" spans="1:10" s="48" customFormat="1" ht="15.75" customHeight="1">
      <c r="A32" s="26" t="s">
        <v>10</v>
      </c>
      <c r="B32" s="32">
        <v>415.511</v>
      </c>
      <c r="C32" s="3">
        <v>418.163</v>
      </c>
      <c r="D32" s="51">
        <f>C32/B32*100</f>
        <v>100.63825025089588</v>
      </c>
      <c r="E32" s="52"/>
      <c r="F32" s="44" t="s">
        <v>35</v>
      </c>
      <c r="G32" s="33"/>
      <c r="H32" s="33"/>
      <c r="I32" s="50"/>
      <c r="J32" s="50"/>
    </row>
    <row r="33" spans="1:10" s="48" customFormat="1" ht="15.75" customHeight="1">
      <c r="A33" s="26" t="s">
        <v>11</v>
      </c>
      <c r="B33" s="32">
        <v>111.098</v>
      </c>
      <c r="C33" s="3">
        <v>110.724</v>
      </c>
      <c r="D33" s="51">
        <f>C33/B33*100</f>
        <v>99.66336027651263</v>
      </c>
      <c r="E33" s="52"/>
      <c r="F33" s="44" t="s">
        <v>36</v>
      </c>
      <c r="G33" s="33"/>
      <c r="H33" s="33"/>
      <c r="I33" s="50"/>
      <c r="J33" s="50"/>
    </row>
    <row r="34" spans="1:10" s="48" customFormat="1" ht="15.75" customHeight="1">
      <c r="A34" s="26" t="s">
        <v>12</v>
      </c>
      <c r="B34" s="32">
        <v>663.818</v>
      </c>
      <c r="C34" s="3">
        <v>638.255</v>
      </c>
      <c r="D34" s="51">
        <f>C34/B34*100</f>
        <v>96.1490950832909</v>
      </c>
      <c r="E34" s="52"/>
      <c r="F34" s="44" t="s">
        <v>37</v>
      </c>
      <c r="G34" s="33"/>
      <c r="H34" s="33"/>
      <c r="I34" s="50"/>
      <c r="J34" s="50"/>
    </row>
    <row r="35" spans="1:10" s="48" customFormat="1" ht="15.75" customHeight="1">
      <c r="A35" s="26" t="s">
        <v>13</v>
      </c>
      <c r="B35" s="32">
        <v>849.658</v>
      </c>
      <c r="C35" s="3">
        <v>817.494</v>
      </c>
      <c r="D35" s="51">
        <f>C35/B35*100</f>
        <v>96.21447688364024</v>
      </c>
      <c r="E35" s="52"/>
      <c r="F35" s="44" t="s">
        <v>38</v>
      </c>
      <c r="G35" s="33"/>
      <c r="H35" s="33"/>
      <c r="I35" s="50"/>
      <c r="J35" s="50"/>
    </row>
    <row r="36" spans="1:10" s="48" customFormat="1" ht="15.75" customHeight="1">
      <c r="A36" s="19" t="s">
        <v>22</v>
      </c>
      <c r="B36" s="2" t="s">
        <v>19</v>
      </c>
      <c r="C36" s="2" t="s">
        <v>19</v>
      </c>
      <c r="D36" s="51" t="s">
        <v>19</v>
      </c>
      <c r="E36" s="52"/>
      <c r="F36" s="44" t="s">
        <v>39</v>
      </c>
      <c r="G36" s="33"/>
      <c r="H36" s="33"/>
      <c r="I36" s="50"/>
      <c r="J36" s="50"/>
    </row>
    <row r="37" spans="1:10" s="48" customFormat="1" ht="15.75" customHeight="1">
      <c r="A37" s="26" t="s">
        <v>14</v>
      </c>
      <c r="B37" s="32">
        <v>2089.327</v>
      </c>
      <c r="C37" s="3">
        <v>2327.53</v>
      </c>
      <c r="D37" s="51">
        <f>C37/B37*100</f>
        <v>111.40094394032145</v>
      </c>
      <c r="E37" s="52"/>
      <c r="F37" s="21" t="s">
        <v>40</v>
      </c>
      <c r="G37" s="33"/>
      <c r="H37" s="33"/>
      <c r="I37" s="50"/>
      <c r="J37" s="50"/>
    </row>
    <row r="39" ht="13.5">
      <c r="A39" s="37"/>
    </row>
    <row r="40" ht="13.5">
      <c r="A40" s="39"/>
    </row>
  </sheetData>
  <sheetProtection/>
  <mergeCells count="32">
    <mergeCell ref="B22:E22"/>
    <mergeCell ref="A5:A6"/>
    <mergeCell ref="B5:C5"/>
    <mergeCell ref="D5:E5"/>
    <mergeCell ref="F5:H6"/>
    <mergeCell ref="D6:E6"/>
    <mergeCell ref="D17:E17"/>
    <mergeCell ref="B14:E14"/>
    <mergeCell ref="D18:E18"/>
    <mergeCell ref="B8:E8"/>
    <mergeCell ref="D25:E25"/>
    <mergeCell ref="B9:E9"/>
    <mergeCell ref="D11:E11"/>
    <mergeCell ref="D31:E31"/>
    <mergeCell ref="D26:E26"/>
    <mergeCell ref="D27:E27"/>
    <mergeCell ref="B15:E15"/>
    <mergeCell ref="D19:E19"/>
    <mergeCell ref="B21:E21"/>
    <mergeCell ref="D35:E35"/>
    <mergeCell ref="D37:E37"/>
    <mergeCell ref="D12:E12"/>
    <mergeCell ref="D36:E36"/>
    <mergeCell ref="D29:E29"/>
    <mergeCell ref="D24:E24"/>
    <mergeCell ref="D28:E28"/>
    <mergeCell ref="D32:E32"/>
    <mergeCell ref="D33:E33"/>
    <mergeCell ref="D34:E34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2019-04-29T07:14:13Z</cp:lastPrinted>
  <dcterms:created xsi:type="dcterms:W3CDTF">1996-10-14T23:33:28Z</dcterms:created>
  <dcterms:modified xsi:type="dcterms:W3CDTF">2020-04-14T09:48:51Z</dcterms:modified>
  <cp:category/>
  <cp:version/>
  <cp:contentType/>
  <cp:contentStatus/>
</cp:coreProperties>
</file>