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8720" windowHeight="7140"/>
  </bookViews>
  <sheets>
    <sheet name="1" sheetId="10" r:id="rId1"/>
    <sheet name="2" sheetId="11" r:id="rId2"/>
    <sheet name="2.1" sheetId="12" r:id="rId3"/>
    <sheet name="2.2" sheetId="13" r:id="rId4"/>
    <sheet name="3" sheetId="1" r:id="rId5"/>
  </sheets>
  <calcPr calcId="162913"/>
</workbook>
</file>

<file path=xl/calcChain.xml><?xml version="1.0" encoding="utf-8"?>
<calcChain xmlns="http://schemas.openxmlformats.org/spreadsheetml/2006/main">
  <c r="E11" i="13" l="1"/>
  <c r="E12" i="13"/>
  <c r="E9" i="13"/>
  <c r="C12" i="13"/>
  <c r="C11" i="13"/>
  <c r="E10" i="13"/>
  <c r="C10" i="13"/>
  <c r="E10" i="12"/>
  <c r="E11" i="12"/>
  <c r="E8" i="12"/>
  <c r="C11" i="12"/>
  <c r="C10" i="12"/>
  <c r="E9" i="12"/>
  <c r="C9" i="12"/>
  <c r="E10" i="11"/>
  <c r="E11" i="11"/>
  <c r="E12" i="11"/>
  <c r="E9" i="11"/>
  <c r="C11" i="11"/>
  <c r="C12" i="11"/>
  <c r="C10" i="11"/>
  <c r="E7" i="10"/>
  <c r="E8" i="10"/>
  <c r="E9" i="10"/>
  <c r="E6" i="10"/>
</calcChain>
</file>

<file path=xl/sharedStrings.xml><?xml version="1.0" encoding="utf-8"?>
<sst xmlns="http://schemas.openxmlformats.org/spreadsheetml/2006/main" count="137" uniqueCount="87">
  <si>
    <r>
      <t xml:space="preserve">Inovativno aktivna preduzeća                                                                                                                  </t>
    </r>
    <r>
      <rPr>
        <i/>
        <sz val="9"/>
        <color theme="1"/>
        <rFont val="Arial"/>
        <family val="2"/>
        <charset val="238"/>
      </rPr>
      <t>Innovative active enterprises</t>
    </r>
  </si>
  <si>
    <t xml:space="preserve">        %</t>
  </si>
  <si>
    <t>%</t>
  </si>
  <si>
    <t>UKUPNO</t>
  </si>
  <si>
    <t>TOTAL</t>
  </si>
  <si>
    <t>Mala</t>
  </si>
  <si>
    <t>Small</t>
  </si>
  <si>
    <t>Srednja</t>
  </si>
  <si>
    <t>Medium-size</t>
  </si>
  <si>
    <t>Velika</t>
  </si>
  <si>
    <t>Large</t>
  </si>
  <si>
    <r>
      <t xml:space="preserve">Inovatori </t>
    </r>
    <r>
      <rPr>
        <i/>
        <sz val="9"/>
        <color theme="1"/>
        <rFont val="Arial"/>
        <family val="2"/>
        <charset val="238"/>
      </rPr>
      <t xml:space="preserve">Innovators </t>
    </r>
  </si>
  <si>
    <r>
      <t xml:space="preserve">Neinovativna preduzeća            </t>
    </r>
    <r>
      <rPr>
        <i/>
        <sz val="9"/>
        <color theme="1"/>
        <rFont val="Arial"/>
        <family val="2"/>
        <charset val="238"/>
      </rPr>
      <t>Non -innovative enterprises</t>
    </r>
  </si>
  <si>
    <r>
      <t xml:space="preserve">Udio inovatora, % </t>
    </r>
    <r>
      <rPr>
        <i/>
        <sz val="9"/>
        <color theme="1"/>
        <rFont val="Arial"/>
        <family val="2"/>
        <charset val="238"/>
      </rPr>
      <t>Share of innovators, %</t>
    </r>
  </si>
  <si>
    <t>Ukupno</t>
  </si>
  <si>
    <t>Total</t>
  </si>
  <si>
    <r>
      <t xml:space="preserve">Broj preduzeća </t>
    </r>
    <r>
      <rPr>
        <i/>
        <sz val="9"/>
        <color theme="1"/>
        <rFont val="Arial"/>
        <family val="2"/>
        <charset val="238"/>
      </rPr>
      <t>Number of enterprise</t>
    </r>
  </si>
  <si>
    <t xml:space="preserve">Mala </t>
  </si>
  <si>
    <t>1.PREDUZEĆA PREMA INOVATIVNOSTI I VELIČINI ZA PERIOD 2016-2018</t>
  </si>
  <si>
    <t xml:space="preserve">   ENTERPRISES  BY  INNOVATION  ACTIVITY AND SIZE, 2016-2018</t>
  </si>
  <si>
    <t xml:space="preserve">2.  TEHNOLOŠKI INOVATIVNA PREDUZEĆA PREMA VRSTI INOVACIJE I  VELIČINI PREDUZEĆA, 2016-2018                                             </t>
  </si>
  <si>
    <t>3. TEHNOLOŠKI INOVATIVNA PREDUZEĆA PREMA DJELATNOSTI, 2016 - 2018</t>
  </si>
  <si>
    <t>TECHNOLOGICAL INNOVATIVE ENTERPRISES, BY ACTIVITY, 2016-2018</t>
  </si>
  <si>
    <t>C</t>
  </si>
  <si>
    <t>D</t>
  </si>
  <si>
    <t>E</t>
  </si>
  <si>
    <t>F</t>
  </si>
  <si>
    <t>G</t>
  </si>
  <si>
    <t>H</t>
  </si>
  <si>
    <t>J</t>
  </si>
  <si>
    <t>K</t>
  </si>
  <si>
    <t>M</t>
  </si>
  <si>
    <r>
      <t xml:space="preserve">Preduzeća sa tehnološkim inovacijama </t>
    </r>
    <r>
      <rPr>
        <sz val="9"/>
        <color theme="1"/>
        <rFont val="Arial"/>
        <family val="2"/>
        <charset val="238"/>
      </rPr>
      <t>Enterprises with technological innovations</t>
    </r>
    <r>
      <rPr>
        <b/>
        <sz val="9"/>
        <color theme="1"/>
        <rFont val="Arial"/>
        <family val="2"/>
        <charset val="238"/>
      </rPr>
      <t xml:space="preserve">
                  </t>
    </r>
  </si>
  <si>
    <t>Enterprise size</t>
  </si>
  <si>
    <t>Medium</t>
  </si>
  <si>
    <r>
      <t xml:space="preserve">      </t>
    </r>
    <r>
      <rPr>
        <i/>
        <sz val="11"/>
        <color theme="1"/>
        <rFont val="Arial"/>
        <family val="2"/>
        <charset val="238"/>
      </rPr>
      <t>ENTERPRISES WITH TECHNOLOGICAL INNOVATIONS,  BY  TYPE OF INNOVATION AND SIZE, 2016-2018</t>
    </r>
  </si>
  <si>
    <r>
      <t xml:space="preserve">Inovacije proizvoda i procesa                                                  </t>
    </r>
    <r>
      <rPr>
        <i/>
        <sz val="9"/>
        <color theme="1"/>
        <rFont val="Arial"/>
        <family val="2"/>
        <charset val="238"/>
      </rPr>
      <t>Product and process innovation</t>
    </r>
    <r>
      <rPr>
        <b/>
        <sz val="9"/>
        <color theme="1"/>
        <rFont val="Arial"/>
        <family val="2"/>
        <charset val="238"/>
      </rPr>
      <t xml:space="preserve"> </t>
    </r>
  </si>
  <si>
    <r>
      <t xml:space="preserve">Ukupno                                                                                                                                                                                                </t>
    </r>
    <r>
      <rPr>
        <i/>
        <sz val="9"/>
        <color theme="1"/>
        <rFont val="Arial"/>
        <family val="2"/>
        <charset val="238"/>
      </rPr>
      <t>Total</t>
    </r>
    <r>
      <rPr>
        <b/>
        <sz val="9"/>
        <color theme="1"/>
        <rFont val="Arial"/>
        <family val="2"/>
        <charset val="238"/>
      </rPr>
      <t xml:space="preserve"> </t>
    </r>
  </si>
  <si>
    <r>
      <t xml:space="preserve">Inovacije procesa                                                 </t>
    </r>
    <r>
      <rPr>
        <i/>
        <sz val="9"/>
        <color theme="1"/>
        <rFont val="Arial"/>
        <family val="2"/>
        <charset val="238"/>
      </rPr>
      <t xml:space="preserve"> Process innovation</t>
    </r>
    <r>
      <rPr>
        <b/>
        <sz val="9"/>
        <color theme="1"/>
        <rFont val="Arial"/>
        <family val="2"/>
        <charset val="238"/>
      </rPr>
      <t xml:space="preserve"> </t>
    </r>
  </si>
  <si>
    <t xml:space="preserve">2.1  TEHNOLOŠKI INOVATIVNA PREDUZEĆA PREMA VRSTI INOVACIJE I  VELIČINI PREDUZEĆA, 2016-2018                                             </t>
  </si>
  <si>
    <r>
      <t xml:space="preserve">Inovacije proizvoda i usluga                                                 </t>
    </r>
    <r>
      <rPr>
        <i/>
        <sz val="9"/>
        <color theme="1"/>
        <rFont val="Arial"/>
        <family val="2"/>
        <charset val="238"/>
      </rPr>
      <t>Product and service innovation</t>
    </r>
    <r>
      <rPr>
        <b/>
        <sz val="9"/>
        <color theme="1"/>
        <rFont val="Arial"/>
        <family val="2"/>
        <charset val="238"/>
      </rPr>
      <t xml:space="preserve"> </t>
    </r>
  </si>
  <si>
    <r>
      <t xml:space="preserve">Ukupno                                      </t>
    </r>
    <r>
      <rPr>
        <sz val="9"/>
        <color theme="1"/>
        <rFont val="Arial"/>
        <family val="2"/>
        <charset val="238"/>
      </rPr>
      <t>Total</t>
    </r>
    <r>
      <rPr>
        <b/>
        <sz val="9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</t>
    </r>
  </si>
  <si>
    <r>
      <t xml:space="preserve">Ukupno               </t>
    </r>
    <r>
      <rPr>
        <i/>
        <sz val="9"/>
        <color theme="1"/>
        <rFont val="Arial"/>
        <family val="2"/>
        <charset val="238"/>
      </rPr>
      <t xml:space="preserve">Total </t>
    </r>
  </si>
  <si>
    <t xml:space="preserve">Veličina peduzeća </t>
  </si>
  <si>
    <t xml:space="preserve">Inovatori </t>
  </si>
  <si>
    <t xml:space="preserve">Neinovativna preduzeća   </t>
  </si>
  <si>
    <t>Inovacije proizvoda i procesa</t>
  </si>
  <si>
    <t>Mala preduzeća</t>
  </si>
  <si>
    <t>Velika preduzeća</t>
  </si>
  <si>
    <t>Srednja preduzeća</t>
  </si>
  <si>
    <t>Inovacije procesa</t>
  </si>
  <si>
    <t xml:space="preserve">Inovacije proizvoda i usluga </t>
  </si>
  <si>
    <r>
      <t xml:space="preserve">Broj                                             </t>
    </r>
    <r>
      <rPr>
        <sz val="9"/>
        <color theme="1"/>
        <rFont val="Arial"/>
        <family val="2"/>
        <charset val="238"/>
      </rPr>
      <t>Number</t>
    </r>
    <r>
      <rPr>
        <b/>
        <sz val="9"/>
        <color theme="1"/>
        <rFont val="Arial"/>
        <family val="2"/>
        <charset val="238"/>
      </rPr>
      <t xml:space="preserve">                                                                                 </t>
    </r>
    <r>
      <rPr>
        <i/>
        <sz val="9"/>
        <color theme="1"/>
        <rFont val="Arial"/>
        <family val="2"/>
        <charset val="238"/>
      </rPr>
      <t xml:space="preserve"> </t>
    </r>
  </si>
  <si>
    <t>ENTERPRISES WITH TECHNOLOGICAL INNOVATIONS,  BY  TYPE OF INNOVATION AND SIZE, 2016-2018</t>
  </si>
  <si>
    <t xml:space="preserve">2.2  TEHNOLOŠKI INOVATIVNA PREDUZEĆA PREMA VRSTI INOVACIJE I  VELIČINI PREDUZEĆA, 2016-2018                                             </t>
  </si>
  <si>
    <t>Područje djelatnosti</t>
  </si>
  <si>
    <t>Section of activity</t>
  </si>
  <si>
    <t>B</t>
  </si>
  <si>
    <t>Financial and insurance activities</t>
  </si>
  <si>
    <t>Professional, scientific and technical activities</t>
  </si>
  <si>
    <t xml:space="preserve">   Mining and quarrying</t>
  </si>
  <si>
    <t xml:space="preserve">   Manufacturing</t>
  </si>
  <si>
    <t xml:space="preserve">   Electricity, gas, steam and air -conditioning supply</t>
  </si>
  <si>
    <t xml:space="preserve">   Water supply; sewerage, waste management and remediation activities</t>
  </si>
  <si>
    <t xml:space="preserve">   Construction</t>
  </si>
  <si>
    <t xml:space="preserve">   Wholesale and retail trade; repair of motor vehicles and motorcycles</t>
  </si>
  <si>
    <t xml:space="preserve">   Transport and storage</t>
  </si>
  <si>
    <t xml:space="preserve">   Information and communication</t>
  </si>
  <si>
    <t xml:space="preserve"> Vađenje ruda i kamena</t>
  </si>
  <si>
    <t xml:space="preserve"> Prerađivačka industrija</t>
  </si>
  <si>
    <t xml:space="preserve"> Proizvodnja i snadbijevanje električnom energijom, gasom, parom i klimatizacija</t>
  </si>
  <si>
    <t xml:space="preserve"> Snadbijevanje vodom; kanalizacija, upravljanje otpadom i djelatnosti sanacije životne sredine</t>
  </si>
  <si>
    <t xml:space="preserve"> Građevinarstvo</t>
  </si>
  <si>
    <t>Trgovina na veliko i malo, popravka moltornih vozila i motocikala</t>
  </si>
  <si>
    <t xml:space="preserve"> Saobraćaj i skladištenje</t>
  </si>
  <si>
    <t xml:space="preserve"> Informacije i komunikacije</t>
  </si>
  <si>
    <t xml:space="preserve"> Finansijske djelatnosti i dijelatnosti osiguranja</t>
  </si>
  <si>
    <t xml:space="preserve"> Stručne, naučne i tehničke djelatnosti</t>
  </si>
  <si>
    <t>Preduzeća prema inovativnosti i veličini za period 2016-2018</t>
  </si>
  <si>
    <t>(121)</t>
  </si>
  <si>
    <t>(489)</t>
  </si>
  <si>
    <t>(89)</t>
  </si>
  <si>
    <t>(45)</t>
  </si>
  <si>
    <t>(3,2)</t>
  </si>
  <si>
    <t>(12,8)</t>
  </si>
  <si>
    <t>(2,3)</t>
  </si>
  <si>
    <t>(1,2)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</si>
</sst>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222222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1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8" fillId="2" borderId="0" xfId="0" applyFont="1" applyFill="1"/>
    <xf numFmtId="0" fontId="7" fillId="2" borderId="0" xfId="0" applyFont="1" applyFill="1" applyBorder="1"/>
    <xf numFmtId="164" fontId="7" fillId="2" borderId="0" xfId="0" applyNumberFormat="1" applyFont="1" applyFill="1"/>
    <xf numFmtId="0" fontId="10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/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'1'!$B$21</c:f>
              <c:strCache>
                <c:ptCount val="1"/>
                <c:pt idx="0">
                  <c:v>Preduzeća prema inovativnosti i veličini za period 2016-2018</c:v>
                </c:pt>
              </c:strCache>
            </c:strRef>
          </c:tx>
          <c:dLbls>
            <c:dLbl>
              <c:idx val="0"/>
              <c:layout>
                <c:manualLayout>
                  <c:x val="6.0313770574376507E-2"/>
                  <c:y val="-0.101013502648329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0C-4C18-BABD-C74AF5D79798}"/>
                </c:ext>
              </c:extLst>
            </c:dLbl>
            <c:dLbl>
              <c:idx val="1"/>
              <c:layout>
                <c:manualLayout>
                  <c:x val="-4.5149575273902599E-2"/>
                  <c:y val="-0.2480084954368569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0C-4C18-BABD-C74AF5D797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'1'!$B$23:$B$24</c:f>
              <c:strCache>
                <c:ptCount val="2"/>
                <c:pt idx="0">
                  <c:v>Inovatori </c:v>
                </c:pt>
                <c:pt idx="1">
                  <c:v>Neinovativna preduzeća   </c:v>
                </c:pt>
              </c:strCache>
            </c:strRef>
          </c:cat>
          <c:val>
            <c:numRef>
              <c:f>'1'!$D$23:$D$24</c:f>
              <c:numCache>
                <c:formatCode>General</c:formatCode>
                <c:ptCount val="2"/>
                <c:pt idx="0">
                  <c:v>1563</c:v>
                </c:pt>
                <c:pt idx="1">
                  <c:v>2270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0C-4C18-BABD-C74AF5D79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'2'!$B$18</c:f>
              <c:strCache>
                <c:ptCount val="1"/>
                <c:pt idx="0">
                  <c:v>Inovacije proizvoda i procesa</c:v>
                </c:pt>
              </c:strCache>
            </c:strRef>
          </c:tx>
          <c:dLbls>
            <c:dLbl>
              <c:idx val="0"/>
              <c:layout>
                <c:manualLayout>
                  <c:x val="4.4014654418197727E-2"/>
                  <c:y val="1.479911164950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CE-4980-B7B2-5D89F6F0AC24}"/>
                </c:ext>
              </c:extLst>
            </c:dLbl>
            <c:dLbl>
              <c:idx val="1"/>
              <c:layout>
                <c:manualLayout>
                  <c:x val="-4.5427384076990374E-2"/>
                  <c:y val="-4.56854431657581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CE-4980-B7B2-5D89F6F0AC24}"/>
                </c:ext>
              </c:extLst>
            </c:dLbl>
            <c:dLbl>
              <c:idx val="2"/>
              <c:layout>
                <c:manualLayout>
                  <c:x val="-5.6232064741907263E-2"/>
                  <c:y val="3.283195369809542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CE-4980-B7B2-5D89F6F0AC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'2'!$B$20:$B$22</c:f>
              <c:strCache>
                <c:ptCount val="3"/>
                <c:pt idx="0">
                  <c:v>Mala preduzeća</c:v>
                </c:pt>
                <c:pt idx="1">
                  <c:v>Srednja preduzeća</c:v>
                </c:pt>
                <c:pt idx="2">
                  <c:v>Velika preduzeća</c:v>
                </c:pt>
              </c:strCache>
            </c:strRef>
          </c:cat>
          <c:val>
            <c:numRef>
              <c:f>'2'!$C$20:$C$22</c:f>
              <c:numCache>
                <c:formatCode>0</c:formatCode>
                <c:ptCount val="3"/>
                <c:pt idx="0">
                  <c:v>558</c:v>
                </c:pt>
                <c:pt idx="1">
                  <c:v>240.0011310737215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CE-4980-B7B2-5D89F6F0A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'2.1'!$B$17</c:f>
              <c:strCache>
                <c:ptCount val="1"/>
                <c:pt idx="0">
                  <c:v>Inovacije procesa</c:v>
                </c:pt>
              </c:strCache>
            </c:strRef>
          </c:tx>
          <c:dLbls>
            <c:dLbl>
              <c:idx val="0"/>
              <c:layout>
                <c:manualLayout>
                  <c:x val="5.8325678040244966E-2"/>
                  <c:y val="3.92855059784193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91-4262-ABC5-B00A035F8084}"/>
                </c:ext>
              </c:extLst>
            </c:dLbl>
            <c:dLbl>
              <c:idx val="1"/>
              <c:layout>
                <c:manualLayout>
                  <c:x val="-7.7010061242344706E-3"/>
                  <c:y val="-8.693861184018663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91-4262-ABC5-B00A035F8084}"/>
                </c:ext>
              </c:extLst>
            </c:dLbl>
            <c:dLbl>
              <c:idx val="2"/>
              <c:layout>
                <c:manualLayout>
                  <c:x val="-4.6450349956255466E-2"/>
                  <c:y val="-1.19761592300962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91-4262-ABC5-B00A035F80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'2.1'!$B$19:$B$21</c:f>
              <c:strCache>
                <c:ptCount val="3"/>
                <c:pt idx="0">
                  <c:v>Mala preduzeća</c:v>
                </c:pt>
                <c:pt idx="1">
                  <c:v>Srednja preduzeća</c:v>
                </c:pt>
                <c:pt idx="2">
                  <c:v>Velika preduzeća</c:v>
                </c:pt>
              </c:strCache>
            </c:strRef>
          </c:cat>
          <c:val>
            <c:numRef>
              <c:f>'2.1'!$C$19:$C$21</c:f>
              <c:numCache>
                <c:formatCode>0</c:formatCode>
                <c:ptCount val="3"/>
                <c:pt idx="0">
                  <c:v>805.06785816517174</c:v>
                </c:pt>
                <c:pt idx="1">
                  <c:v>357.83509485409468</c:v>
                </c:pt>
                <c:pt idx="2">
                  <c:v>81.965697726813616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91-4262-ABC5-B00A035F8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'2.2'!$B$18</c:f>
              <c:strCache>
                <c:ptCount val="1"/>
                <c:pt idx="0">
                  <c:v>Inovacije proizvoda i usluga </c:v>
                </c:pt>
              </c:strCache>
            </c:strRef>
          </c:tx>
          <c:dLbls>
            <c:dLbl>
              <c:idx val="0"/>
              <c:layout>
                <c:manualLayout>
                  <c:x val="3.1510279965004377E-2"/>
                  <c:y val="-2.83129192184310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E0-4096-A77C-E924DF41C808}"/>
                </c:ext>
              </c:extLst>
            </c:dLbl>
            <c:dLbl>
              <c:idx val="1"/>
              <c:layout>
                <c:manualLayout>
                  <c:x val="-2.8093394575678041E-2"/>
                  <c:y val="-2.1797535724701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E0-4096-A77C-E924DF41C808}"/>
                </c:ext>
              </c:extLst>
            </c:dLbl>
            <c:dLbl>
              <c:idx val="2"/>
              <c:layout>
                <c:manualLayout>
                  <c:x val="-5.8369641294838147E-2"/>
                  <c:y val="-1.3009623797025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E0-4096-A77C-E924DF41C8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'2.2'!$B$19:$B$21</c:f>
              <c:strCache>
                <c:ptCount val="3"/>
                <c:pt idx="0">
                  <c:v>Mala preduzeća</c:v>
                </c:pt>
                <c:pt idx="1">
                  <c:v>Srednja preduzeća</c:v>
                </c:pt>
                <c:pt idx="2">
                  <c:v>Velika preduzeća</c:v>
                </c:pt>
              </c:strCache>
            </c:strRef>
          </c:cat>
          <c:val>
            <c:numRef>
              <c:f>'2.2'!$C$19:$C$21</c:f>
              <c:numCache>
                <c:formatCode>0</c:formatCode>
                <c:ptCount val="3"/>
                <c:pt idx="0">
                  <c:v>779.52940463031007</c:v>
                </c:pt>
                <c:pt idx="1">
                  <c:v>288.32815072420374</c:v>
                </c:pt>
                <c:pt idx="2">
                  <c:v>80.920389604608573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E0-4096-A77C-E924DF41C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542926</xdr:colOff>
      <xdr:row>15</xdr:row>
      <xdr:rowOff>57151</xdr:rowOff>
    </xdr:from>
    <xdr:to>
      <xdr:col>5</xdr:col>
      <xdr:colOff>723900</xdr:colOff>
      <xdr:row>32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16</xdr:row>
      <xdr:rowOff>147637</xdr:rowOff>
    </xdr:from>
    <xdr:to>
      <xdr:col>5</xdr:col>
      <xdr:colOff>723900</xdr:colOff>
      <xdr:row>31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15</xdr:row>
      <xdr:rowOff>42862</xdr:rowOff>
    </xdr:from>
    <xdr:to>
      <xdr:col>6</xdr:col>
      <xdr:colOff>85725</xdr:colOff>
      <xdr:row>27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16</xdr:row>
      <xdr:rowOff>119062</xdr:rowOff>
    </xdr:from>
    <xdr:to>
      <xdr:col>6</xdr:col>
      <xdr:colOff>342900</xdr:colOff>
      <xdr:row>30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/>
  </sheetViews>
  <sheetFormatPr defaultRowHeight="14.25" x14ac:dyDescent="0.2"/>
  <cols>
    <col min="1" max="1" width="11.5703125" style="16" customWidth="1"/>
    <col min="2" max="2" width="14.7109375" style="16" customWidth="1"/>
    <col min="3" max="3" width="12.85546875" style="16" customWidth="1"/>
    <col min="4" max="4" width="17.42578125" style="16" customWidth="1"/>
    <col min="5" max="5" width="15.5703125" style="16" customWidth="1"/>
    <col min="6" max="6" width="12.7109375" style="16" customWidth="1"/>
    <col min="7" max="16384" width="9.140625" style="16"/>
  </cols>
  <sheetData>
    <row r="1" spans="1:7" ht="15" x14ac:dyDescent="0.2">
      <c r="A1" s="5" t="s">
        <v>18</v>
      </c>
    </row>
    <row r="2" spans="1:7" x14ac:dyDescent="0.2">
      <c r="A2" s="6" t="s">
        <v>19</v>
      </c>
    </row>
    <row r="3" spans="1:7" x14ac:dyDescent="0.2">
      <c r="A3" s="6"/>
    </row>
    <row r="4" spans="1:7" ht="48" x14ac:dyDescent="0.2">
      <c r="A4" s="18" t="s">
        <v>43</v>
      </c>
      <c r="B4" s="17" t="s">
        <v>42</v>
      </c>
      <c r="C4" s="17" t="s">
        <v>11</v>
      </c>
      <c r="D4" s="17" t="s">
        <v>12</v>
      </c>
      <c r="E4" s="17" t="s">
        <v>13</v>
      </c>
      <c r="F4" s="29" t="s">
        <v>33</v>
      </c>
    </row>
    <row r="5" spans="1:7" x14ac:dyDescent="0.2">
      <c r="A5" s="4"/>
      <c r="B5" s="3"/>
      <c r="C5" s="3"/>
      <c r="D5" s="3"/>
      <c r="E5" s="3"/>
      <c r="F5" s="9"/>
      <c r="G5" s="21"/>
    </row>
    <row r="6" spans="1:7" x14ac:dyDescent="0.2">
      <c r="A6" s="10" t="s">
        <v>14</v>
      </c>
      <c r="B6" s="3">
        <v>3833</v>
      </c>
      <c r="C6" s="3">
        <v>1563</v>
      </c>
      <c r="D6" s="3">
        <v>2270</v>
      </c>
      <c r="E6" s="7">
        <f>C6/B6*100</f>
        <v>40.77745890947039</v>
      </c>
      <c r="F6" s="15" t="s">
        <v>15</v>
      </c>
      <c r="G6" s="21"/>
    </row>
    <row r="7" spans="1:7" x14ac:dyDescent="0.2">
      <c r="A7" s="12" t="s">
        <v>5</v>
      </c>
      <c r="B7" s="4">
        <v>2918</v>
      </c>
      <c r="C7" s="4">
        <v>1043</v>
      </c>
      <c r="D7" s="4">
        <v>1875</v>
      </c>
      <c r="E7" s="8">
        <f t="shared" ref="E7:E9" si="0">C7/B7*100</f>
        <v>35.743660041124059</v>
      </c>
      <c r="F7" s="11" t="s">
        <v>6</v>
      </c>
      <c r="G7" s="21"/>
    </row>
    <row r="8" spans="1:7" x14ac:dyDescent="0.2">
      <c r="A8" s="12" t="s">
        <v>7</v>
      </c>
      <c r="B8" s="4">
        <v>751</v>
      </c>
      <c r="C8" s="4">
        <v>415</v>
      </c>
      <c r="D8" s="4">
        <v>336</v>
      </c>
      <c r="E8" s="8">
        <f t="shared" si="0"/>
        <v>55.259653794940078</v>
      </c>
      <c r="F8" s="11" t="s">
        <v>34</v>
      </c>
      <c r="G8" s="21"/>
    </row>
    <row r="9" spans="1:7" x14ac:dyDescent="0.2">
      <c r="A9" s="12" t="s">
        <v>9</v>
      </c>
      <c r="B9" s="4">
        <v>164</v>
      </c>
      <c r="C9" s="4">
        <v>105</v>
      </c>
      <c r="D9" s="4">
        <v>59</v>
      </c>
      <c r="E9" s="8">
        <f t="shared" si="0"/>
        <v>64.024390243902445</v>
      </c>
      <c r="F9" s="11" t="s">
        <v>10</v>
      </c>
      <c r="G9" s="21"/>
    </row>
    <row r="10" spans="1:7" x14ac:dyDescent="0.2">
      <c r="A10" s="1"/>
    </row>
    <row r="21" spans="2:4" x14ac:dyDescent="0.2">
      <c r="B21" s="1" t="s">
        <v>78</v>
      </c>
    </row>
    <row r="23" spans="2:4" x14ac:dyDescent="0.2">
      <c r="B23" s="16" t="s">
        <v>44</v>
      </c>
      <c r="D23" s="16">
        <v>1563</v>
      </c>
    </row>
    <row r="24" spans="2:4" x14ac:dyDescent="0.2">
      <c r="B24" s="16" t="s">
        <v>45</v>
      </c>
      <c r="D24" s="16">
        <v>2270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sqref="A1:H33"/>
    </sheetView>
  </sheetViews>
  <sheetFormatPr defaultRowHeight="15" x14ac:dyDescent="0.25"/>
  <cols>
    <col min="1" max="1" width="15.85546875" style="2" customWidth="1"/>
    <col min="2" max="2" width="14" style="2" customWidth="1"/>
    <col min="3" max="3" width="9.140625" style="2"/>
    <col min="4" max="4" width="14" style="2" customWidth="1"/>
    <col min="5" max="5" width="11.42578125" style="2" bestFit="1" customWidth="1"/>
    <col min="6" max="6" width="14.85546875" style="2" customWidth="1"/>
    <col min="7" max="16384" width="9.140625" style="2"/>
  </cols>
  <sheetData>
    <row r="1" spans="1:15" ht="33" customHeight="1" x14ac:dyDescent="0.25">
      <c r="A1" s="35" t="s">
        <v>20</v>
      </c>
      <c r="B1" s="35"/>
      <c r="C1" s="35"/>
      <c r="D1" s="35"/>
      <c r="E1" s="35"/>
      <c r="F1" s="35"/>
      <c r="G1" s="35"/>
      <c r="H1" s="1"/>
      <c r="I1" s="1"/>
      <c r="J1" s="1"/>
      <c r="K1" s="1"/>
      <c r="L1" s="1"/>
      <c r="M1" s="1"/>
      <c r="N1" s="1"/>
      <c r="O1" s="1"/>
    </row>
    <row r="2" spans="1:15" x14ac:dyDescent="0.25">
      <c r="A2" s="36" t="s">
        <v>53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35"/>
      <c r="B3" s="35"/>
      <c r="C3" s="35"/>
      <c r="D3" s="35"/>
      <c r="E3" s="35"/>
      <c r="F3" s="35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85.5" customHeight="1" x14ac:dyDescent="0.25">
      <c r="A5" s="37"/>
      <c r="B5" s="38" t="s">
        <v>41</v>
      </c>
      <c r="C5" s="39"/>
      <c r="D5" s="40" t="s">
        <v>36</v>
      </c>
      <c r="E5" s="40"/>
      <c r="F5" s="37"/>
      <c r="G5" s="16"/>
      <c r="H5" s="30"/>
    </row>
    <row r="6" spans="1:15" ht="44.25" customHeight="1" x14ac:dyDescent="0.25">
      <c r="A6" s="37"/>
      <c r="B6" s="40" t="s">
        <v>16</v>
      </c>
      <c r="C6" s="40" t="s">
        <v>2</v>
      </c>
      <c r="D6" s="40" t="s">
        <v>16</v>
      </c>
      <c r="E6" s="40" t="s">
        <v>2</v>
      </c>
      <c r="F6" s="37"/>
      <c r="G6" s="16"/>
      <c r="H6" s="16"/>
    </row>
    <row r="7" spans="1:15" x14ac:dyDescent="0.25">
      <c r="A7" s="37"/>
      <c r="B7" s="40"/>
      <c r="C7" s="40"/>
      <c r="D7" s="40"/>
      <c r="E7" s="40"/>
      <c r="F7" s="37"/>
      <c r="G7" s="16"/>
      <c r="H7" s="16"/>
    </row>
    <row r="8" spans="1:15" x14ac:dyDescent="0.25">
      <c r="A8" s="10"/>
      <c r="B8" s="3"/>
      <c r="C8" s="3"/>
      <c r="D8" s="3"/>
      <c r="E8" s="3"/>
      <c r="F8" s="10"/>
      <c r="G8" s="16"/>
      <c r="H8" s="16"/>
    </row>
    <row r="9" spans="1:15" x14ac:dyDescent="0.25">
      <c r="A9" s="10" t="s">
        <v>3</v>
      </c>
      <c r="B9" s="3">
        <v>1563</v>
      </c>
      <c r="C9" s="7">
        <v>100</v>
      </c>
      <c r="D9" s="3">
        <v>857</v>
      </c>
      <c r="E9" s="7">
        <f>D9/$B$9*100</f>
        <v>54.830454254638518</v>
      </c>
      <c r="F9" s="15" t="s">
        <v>4</v>
      </c>
      <c r="G9" s="16"/>
      <c r="H9" s="16"/>
    </row>
    <row r="10" spans="1:15" x14ac:dyDescent="0.25">
      <c r="A10" s="12" t="s">
        <v>17</v>
      </c>
      <c r="B10" s="4">
        <v>1043</v>
      </c>
      <c r="C10" s="8">
        <f>B10/$B$9*100</f>
        <v>66.730646193218163</v>
      </c>
      <c r="D10" s="14">
        <v>558</v>
      </c>
      <c r="E10" s="8">
        <f t="shared" ref="E10:E12" si="0">D10/$B$9*100</f>
        <v>35.700575815738958</v>
      </c>
      <c r="F10" s="11" t="s">
        <v>6</v>
      </c>
      <c r="G10" s="16"/>
      <c r="H10" s="16"/>
    </row>
    <row r="11" spans="1:15" x14ac:dyDescent="0.25">
      <c r="A11" s="12" t="s">
        <v>7</v>
      </c>
      <c r="B11" s="4">
        <v>415</v>
      </c>
      <c r="C11" s="8">
        <f t="shared" ref="C11:C12" si="1">B11/$B$9*100</f>
        <v>26.551503518873957</v>
      </c>
      <c r="D11" s="14">
        <v>240.0011310737215</v>
      </c>
      <c r="E11" s="8">
        <f t="shared" si="0"/>
        <v>15.355158737922039</v>
      </c>
      <c r="F11" s="11" t="s">
        <v>8</v>
      </c>
      <c r="G11" s="16"/>
      <c r="H11" s="16"/>
    </row>
    <row r="12" spans="1:15" x14ac:dyDescent="0.25">
      <c r="A12" s="12" t="s">
        <v>9</v>
      </c>
      <c r="B12" s="4">
        <v>105</v>
      </c>
      <c r="C12" s="8">
        <f t="shared" si="1"/>
        <v>6.7178502879078703</v>
      </c>
      <c r="D12" s="14">
        <v>59</v>
      </c>
      <c r="E12" s="8">
        <f t="shared" si="0"/>
        <v>3.7747920665387076</v>
      </c>
      <c r="F12" s="11" t="s">
        <v>10</v>
      </c>
      <c r="G12" s="16"/>
      <c r="H12" s="16"/>
    </row>
    <row r="13" spans="1:15" x14ac:dyDescent="0.25">
      <c r="A13" s="1"/>
      <c r="B13" s="16"/>
      <c r="C13" s="16"/>
      <c r="D13" s="16"/>
      <c r="E13" s="16"/>
      <c r="F13" s="16"/>
      <c r="G13" s="16"/>
      <c r="H13" s="16"/>
    </row>
    <row r="14" spans="1:15" x14ac:dyDescent="0.25">
      <c r="A14" s="16"/>
      <c r="B14" s="16"/>
      <c r="C14" s="16"/>
      <c r="D14" s="16"/>
      <c r="E14" s="16"/>
      <c r="F14" s="16"/>
      <c r="G14" s="16"/>
      <c r="H14" s="16"/>
    </row>
    <row r="15" spans="1:15" x14ac:dyDescent="0.25">
      <c r="A15" s="16"/>
      <c r="B15" s="16"/>
      <c r="C15" s="16"/>
      <c r="D15" s="16"/>
      <c r="E15" s="16"/>
      <c r="F15" s="16"/>
      <c r="G15" s="16"/>
      <c r="H15" s="16"/>
    </row>
    <row r="16" spans="1:15" x14ac:dyDescent="0.25">
      <c r="A16" s="16"/>
      <c r="B16" s="16"/>
      <c r="C16" s="16"/>
      <c r="D16" s="16"/>
      <c r="E16" s="16"/>
      <c r="F16" s="16"/>
      <c r="G16" s="16"/>
      <c r="H16" s="16"/>
    </row>
    <row r="17" spans="1:8" x14ac:dyDescent="0.25">
      <c r="A17" s="16"/>
      <c r="B17" s="16"/>
      <c r="C17" s="16"/>
      <c r="D17" s="16"/>
      <c r="E17" s="16"/>
      <c r="F17" s="16"/>
      <c r="G17" s="16"/>
      <c r="H17" s="16"/>
    </row>
    <row r="18" spans="1:8" x14ac:dyDescent="0.25">
      <c r="A18" s="16"/>
      <c r="B18" s="16" t="s">
        <v>46</v>
      </c>
      <c r="C18" s="16"/>
      <c r="D18" s="16"/>
      <c r="E18" s="16"/>
      <c r="F18" s="16"/>
      <c r="G18" s="16"/>
      <c r="H18" s="16"/>
    </row>
    <row r="19" spans="1:8" x14ac:dyDescent="0.25">
      <c r="A19" s="16"/>
      <c r="B19" s="16"/>
      <c r="C19" s="16"/>
      <c r="D19" s="16"/>
      <c r="E19" s="16"/>
      <c r="F19" s="16"/>
      <c r="G19" s="16"/>
      <c r="H19" s="16"/>
    </row>
    <row r="20" spans="1:8" x14ac:dyDescent="0.25">
      <c r="A20" s="16"/>
      <c r="B20" s="12" t="s">
        <v>47</v>
      </c>
      <c r="C20" s="14">
        <v>558</v>
      </c>
      <c r="D20" s="16"/>
      <c r="E20" s="16"/>
      <c r="F20" s="16"/>
      <c r="G20" s="16"/>
      <c r="H20" s="16"/>
    </row>
    <row r="21" spans="1:8" ht="24" x14ac:dyDescent="0.25">
      <c r="A21" s="16"/>
      <c r="B21" s="12" t="s">
        <v>49</v>
      </c>
      <c r="C21" s="14">
        <v>240.0011310737215</v>
      </c>
      <c r="D21" s="16"/>
      <c r="E21" s="16"/>
      <c r="F21" s="16"/>
      <c r="G21" s="16"/>
      <c r="H21" s="16"/>
    </row>
    <row r="22" spans="1:8" ht="24" x14ac:dyDescent="0.25">
      <c r="A22" s="16"/>
      <c r="B22" s="12" t="s">
        <v>48</v>
      </c>
      <c r="C22" s="14">
        <v>59</v>
      </c>
      <c r="D22" s="16"/>
      <c r="E22" s="16"/>
      <c r="F22" s="16"/>
      <c r="G22" s="16"/>
      <c r="H22" s="16"/>
    </row>
    <row r="23" spans="1:8" x14ac:dyDescent="0.25">
      <c r="A23" s="16"/>
      <c r="B23" s="16"/>
      <c r="C23" s="16"/>
      <c r="D23" s="16"/>
      <c r="E23" s="16"/>
      <c r="F23" s="16"/>
      <c r="G23" s="16"/>
      <c r="H23" s="16"/>
    </row>
    <row r="24" spans="1:8" x14ac:dyDescent="0.25">
      <c r="A24" s="16"/>
      <c r="B24" s="16"/>
      <c r="C24" s="16"/>
      <c r="D24" s="16"/>
      <c r="E24" s="16"/>
      <c r="F24" s="16"/>
      <c r="G24" s="16"/>
      <c r="H24" s="16"/>
    </row>
    <row r="25" spans="1:8" x14ac:dyDescent="0.25">
      <c r="A25" s="16"/>
      <c r="B25" s="16"/>
      <c r="C25" s="16"/>
      <c r="D25" s="16"/>
      <c r="E25" s="16"/>
      <c r="F25" s="16"/>
      <c r="G25" s="16"/>
      <c r="H25" s="16"/>
    </row>
    <row r="26" spans="1:8" x14ac:dyDescent="0.25">
      <c r="A26" s="16"/>
      <c r="B26" s="16"/>
      <c r="C26" s="16"/>
      <c r="D26" s="16"/>
      <c r="E26" s="16"/>
      <c r="F26" s="16"/>
      <c r="G26" s="16"/>
      <c r="H26" s="16"/>
    </row>
    <row r="27" spans="1:8" x14ac:dyDescent="0.25">
      <c r="A27" s="16"/>
      <c r="B27" s="16"/>
      <c r="C27" s="16"/>
      <c r="D27" s="16"/>
      <c r="E27" s="16"/>
      <c r="F27" s="16"/>
      <c r="G27" s="16"/>
      <c r="H27" s="16"/>
    </row>
    <row r="28" spans="1:8" x14ac:dyDescent="0.25">
      <c r="A28" s="16"/>
      <c r="B28" s="16"/>
      <c r="C28" s="16"/>
      <c r="D28" s="16"/>
      <c r="E28" s="16"/>
      <c r="F28" s="16"/>
      <c r="G28" s="16"/>
      <c r="H28" s="16"/>
    </row>
    <row r="29" spans="1:8" x14ac:dyDescent="0.25">
      <c r="A29" s="16"/>
      <c r="B29" s="16"/>
      <c r="C29" s="16"/>
      <c r="D29" s="16"/>
      <c r="E29" s="16"/>
      <c r="F29" s="16"/>
      <c r="G29" s="16"/>
      <c r="H29" s="16"/>
    </row>
    <row r="30" spans="1:8" x14ac:dyDescent="0.25">
      <c r="A30" s="16"/>
      <c r="B30" s="16"/>
      <c r="C30" s="16"/>
      <c r="D30" s="16"/>
      <c r="E30" s="16"/>
      <c r="F30" s="16"/>
      <c r="G30" s="16"/>
      <c r="H30" s="16"/>
    </row>
    <row r="31" spans="1:8" x14ac:dyDescent="0.25">
      <c r="A31" s="16"/>
      <c r="B31" s="16"/>
      <c r="C31" s="16"/>
      <c r="D31" s="16"/>
      <c r="E31" s="16"/>
      <c r="F31" s="16"/>
      <c r="G31" s="16"/>
      <c r="H31" s="16"/>
    </row>
    <row r="32" spans="1:8" x14ac:dyDescent="0.25">
      <c r="A32" s="16"/>
      <c r="B32" s="16"/>
      <c r="C32" s="16"/>
      <c r="D32" s="16"/>
      <c r="E32" s="16"/>
      <c r="F32" s="16"/>
      <c r="G32" s="16"/>
      <c r="H32" s="16"/>
    </row>
    <row r="33" spans="1:8" x14ac:dyDescent="0.25">
      <c r="A33" s="16"/>
      <c r="B33" s="16"/>
      <c r="C33" s="16"/>
      <c r="D33" s="16"/>
      <c r="E33" s="16"/>
      <c r="F33" s="16"/>
      <c r="G33" s="16"/>
      <c r="H33" s="16"/>
    </row>
  </sheetData>
  <sortState ref="B21:B23">
    <sortCondition sortBy="cellColor" ref="B21" dxfId="0"/>
  </sortState>
  <mergeCells count="10">
    <mergeCell ref="A1:G1"/>
    <mergeCell ref="A2:F3"/>
    <mergeCell ref="A5:A7"/>
    <mergeCell ref="F5:F7"/>
    <mergeCell ref="B5:C5"/>
    <mergeCell ref="D5:E5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sqref="A1:G29"/>
    </sheetView>
  </sheetViews>
  <sheetFormatPr defaultRowHeight="15" x14ac:dyDescent="0.25"/>
  <cols>
    <col min="1" max="1" width="12.42578125" style="2" customWidth="1"/>
    <col min="2" max="2" width="13.140625" style="2" customWidth="1"/>
    <col min="3" max="3" width="12.42578125" style="2" customWidth="1"/>
    <col min="4" max="4" width="15.7109375" style="2" customWidth="1"/>
    <col min="5" max="16384" width="9.140625" style="2"/>
  </cols>
  <sheetData>
    <row r="1" spans="1:10" x14ac:dyDescent="0.25">
      <c r="A1" s="35" t="s">
        <v>39</v>
      </c>
      <c r="B1" s="35"/>
      <c r="C1" s="35"/>
      <c r="D1" s="35"/>
      <c r="E1" s="35"/>
      <c r="F1" s="35"/>
      <c r="G1" s="1"/>
      <c r="H1" s="1"/>
      <c r="I1" s="1"/>
      <c r="J1" s="1"/>
    </row>
    <row r="2" spans="1:10" ht="21" customHeight="1" x14ac:dyDescent="0.25">
      <c r="A2" s="35"/>
      <c r="B2" s="35"/>
      <c r="C2" s="35"/>
      <c r="D2" s="35"/>
      <c r="E2" s="35"/>
      <c r="F2" s="35"/>
      <c r="G2" s="1"/>
      <c r="H2" s="1"/>
      <c r="I2" s="1"/>
      <c r="J2" s="1"/>
    </row>
    <row r="3" spans="1:10" ht="26.25" customHeight="1" x14ac:dyDescent="0.25">
      <c r="A3" s="41" t="s">
        <v>35</v>
      </c>
      <c r="B3" s="41"/>
      <c r="C3" s="41"/>
      <c r="D3" s="41"/>
      <c r="E3" s="41"/>
      <c r="F3" s="41"/>
      <c r="G3" s="1"/>
      <c r="H3" s="1"/>
      <c r="I3" s="1"/>
      <c r="J3" s="1"/>
    </row>
    <row r="4" spans="1:10" ht="55.5" customHeight="1" x14ac:dyDescent="0.25">
      <c r="A4" s="37"/>
      <c r="B4" s="42" t="s">
        <v>37</v>
      </c>
      <c r="C4" s="43"/>
      <c r="D4" s="40" t="s">
        <v>38</v>
      </c>
      <c r="E4" s="40"/>
      <c r="F4" s="37"/>
      <c r="G4" s="16"/>
    </row>
    <row r="5" spans="1:10" x14ac:dyDescent="0.25">
      <c r="A5" s="37"/>
      <c r="B5" s="40" t="s">
        <v>16</v>
      </c>
      <c r="C5" s="40" t="s">
        <v>2</v>
      </c>
      <c r="D5" s="40" t="s">
        <v>16</v>
      </c>
      <c r="E5" s="40" t="s">
        <v>2</v>
      </c>
      <c r="F5" s="37"/>
      <c r="G5" s="16"/>
    </row>
    <row r="6" spans="1:10" ht="65.25" customHeight="1" x14ac:dyDescent="0.25">
      <c r="A6" s="37"/>
      <c r="B6" s="40"/>
      <c r="C6" s="40"/>
      <c r="D6" s="40"/>
      <c r="E6" s="40"/>
      <c r="F6" s="37"/>
      <c r="G6" s="16"/>
    </row>
    <row r="7" spans="1:10" x14ac:dyDescent="0.25">
      <c r="A7" s="10"/>
      <c r="B7" s="3"/>
      <c r="C7" s="3"/>
      <c r="D7" s="3"/>
      <c r="E7" s="3"/>
      <c r="F7" s="10"/>
      <c r="G7" s="16"/>
    </row>
    <row r="8" spans="1:10" x14ac:dyDescent="0.25">
      <c r="A8" s="10" t="s">
        <v>3</v>
      </c>
      <c r="B8" s="3">
        <v>1563</v>
      </c>
      <c r="C8" s="7">
        <v>100</v>
      </c>
      <c r="D8" s="3">
        <v>1245</v>
      </c>
      <c r="E8" s="7">
        <f>D8/$B$8*100</f>
        <v>79.654510556621887</v>
      </c>
      <c r="F8" s="15" t="s">
        <v>4</v>
      </c>
      <c r="G8" s="16"/>
    </row>
    <row r="9" spans="1:10" x14ac:dyDescent="0.25">
      <c r="A9" s="12" t="s">
        <v>17</v>
      </c>
      <c r="B9" s="4">
        <v>1043</v>
      </c>
      <c r="C9" s="8">
        <f>B9/$B$8*100</f>
        <v>66.730646193218163</v>
      </c>
      <c r="D9" s="14">
        <v>805.06785816517174</v>
      </c>
      <c r="E9" s="7">
        <f t="shared" ref="E9:E11" si="0">D9/$B$8*100</f>
        <v>51.507860407240678</v>
      </c>
      <c r="F9" s="11" t="s">
        <v>6</v>
      </c>
      <c r="G9" s="16"/>
    </row>
    <row r="10" spans="1:10" ht="24" x14ac:dyDescent="0.25">
      <c r="A10" s="12" t="s">
        <v>7</v>
      </c>
      <c r="B10" s="4">
        <v>415</v>
      </c>
      <c r="C10" s="8">
        <f t="shared" ref="C10:C11" si="1">B10/$B$8*100</f>
        <v>26.551503518873957</v>
      </c>
      <c r="D10" s="14">
        <v>357.83509485409468</v>
      </c>
      <c r="E10" s="7">
        <f t="shared" si="0"/>
        <v>22.894119952277332</v>
      </c>
      <c r="F10" s="11" t="s">
        <v>8</v>
      </c>
      <c r="G10" s="16"/>
    </row>
    <row r="11" spans="1:10" x14ac:dyDescent="0.25">
      <c r="A11" s="12" t="s">
        <v>9</v>
      </c>
      <c r="B11" s="4">
        <v>105</v>
      </c>
      <c r="C11" s="8">
        <f t="shared" si="1"/>
        <v>6.7178502879078703</v>
      </c>
      <c r="D11" s="14">
        <v>81.965697726813616</v>
      </c>
      <c r="E11" s="7">
        <f t="shared" si="0"/>
        <v>5.2441265340251837</v>
      </c>
      <c r="F11" s="11" t="s">
        <v>10</v>
      </c>
      <c r="G11" s="16"/>
    </row>
    <row r="12" spans="1:10" x14ac:dyDescent="0.25">
      <c r="A12" s="1"/>
      <c r="B12" s="16"/>
      <c r="C12" s="16"/>
      <c r="D12" s="16"/>
      <c r="E12" s="16"/>
      <c r="F12" s="16"/>
      <c r="G12" s="16"/>
    </row>
    <row r="13" spans="1:10" x14ac:dyDescent="0.25">
      <c r="A13" s="16"/>
      <c r="B13" s="16"/>
      <c r="C13" s="16"/>
      <c r="D13" s="16"/>
      <c r="E13" s="16"/>
      <c r="F13" s="16"/>
      <c r="G13" s="16"/>
    </row>
    <row r="14" spans="1:10" x14ac:dyDescent="0.25">
      <c r="A14" s="16"/>
      <c r="B14" s="16"/>
      <c r="C14" s="16"/>
      <c r="D14" s="16"/>
      <c r="E14" s="16"/>
      <c r="F14" s="16"/>
      <c r="G14" s="16"/>
    </row>
    <row r="15" spans="1:10" x14ac:dyDescent="0.25">
      <c r="A15" s="16"/>
      <c r="B15" s="16"/>
      <c r="C15" s="16"/>
      <c r="D15" s="16"/>
      <c r="E15" s="16"/>
      <c r="F15" s="16"/>
      <c r="G15" s="16"/>
    </row>
    <row r="16" spans="1:10" x14ac:dyDescent="0.25">
      <c r="A16" s="16"/>
      <c r="B16" s="16"/>
      <c r="C16" s="16"/>
      <c r="D16" s="16"/>
      <c r="E16" s="16"/>
      <c r="F16" s="16"/>
      <c r="G16" s="16"/>
    </row>
    <row r="17" spans="1:7" x14ac:dyDescent="0.25">
      <c r="A17" s="16"/>
      <c r="B17" s="16" t="s">
        <v>50</v>
      </c>
      <c r="C17" s="16"/>
      <c r="D17" s="16"/>
      <c r="E17" s="16"/>
      <c r="F17" s="16"/>
      <c r="G17" s="16"/>
    </row>
    <row r="18" spans="1:7" x14ac:dyDescent="0.25">
      <c r="A18" s="16"/>
      <c r="B18" s="16"/>
      <c r="C18" s="16"/>
      <c r="D18" s="16"/>
      <c r="E18" s="16"/>
      <c r="F18" s="16"/>
      <c r="G18" s="16"/>
    </row>
    <row r="19" spans="1:7" ht="24" x14ac:dyDescent="0.25">
      <c r="A19" s="16"/>
      <c r="B19" s="12" t="s">
        <v>47</v>
      </c>
      <c r="C19" s="14">
        <v>805.06785816517174</v>
      </c>
      <c r="D19" s="16"/>
      <c r="E19" s="16"/>
      <c r="F19" s="16"/>
      <c r="G19" s="16"/>
    </row>
    <row r="20" spans="1:7" ht="24" x14ac:dyDescent="0.25">
      <c r="A20" s="16"/>
      <c r="B20" s="12" t="s">
        <v>49</v>
      </c>
      <c r="C20" s="14">
        <v>357.83509485409468</v>
      </c>
      <c r="D20" s="16"/>
      <c r="E20" s="16"/>
      <c r="F20" s="16"/>
      <c r="G20" s="16"/>
    </row>
    <row r="21" spans="1:7" ht="24" x14ac:dyDescent="0.25">
      <c r="A21" s="16"/>
      <c r="B21" s="12" t="s">
        <v>48</v>
      </c>
      <c r="C21" s="14">
        <v>81.965697726813616</v>
      </c>
      <c r="D21" s="16"/>
      <c r="E21" s="16"/>
      <c r="F21" s="16"/>
      <c r="G21" s="16"/>
    </row>
    <row r="22" spans="1:7" x14ac:dyDescent="0.25">
      <c r="A22" s="16"/>
      <c r="B22" s="16"/>
      <c r="C22" s="16"/>
      <c r="D22" s="16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16"/>
      <c r="B25" s="16"/>
      <c r="C25" s="16"/>
      <c r="D25" s="16"/>
      <c r="E25" s="16"/>
      <c r="F25" s="16"/>
      <c r="G25" s="16"/>
    </row>
    <row r="26" spans="1:7" x14ac:dyDescent="0.25">
      <c r="A26" s="16"/>
      <c r="B26" s="16"/>
      <c r="C26" s="16"/>
      <c r="D26" s="16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</sheetData>
  <mergeCells count="10">
    <mergeCell ref="A1:F2"/>
    <mergeCell ref="A3:F3"/>
    <mergeCell ref="A4:A6"/>
    <mergeCell ref="B4:C4"/>
    <mergeCell ref="D4:E4"/>
    <mergeCell ref="F4:F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G32"/>
    </sheetView>
  </sheetViews>
  <sheetFormatPr defaultRowHeight="15" x14ac:dyDescent="0.25"/>
  <cols>
    <col min="1" max="1" width="9.140625" style="2"/>
    <col min="2" max="2" width="15.42578125" style="2" customWidth="1"/>
    <col min="3" max="3" width="9.140625" style="2"/>
    <col min="4" max="4" width="15.140625" style="2" customWidth="1"/>
    <col min="5" max="16384" width="9.140625" style="2"/>
  </cols>
  <sheetData>
    <row r="1" spans="1:10" x14ac:dyDescent="0.25">
      <c r="A1" s="35" t="s">
        <v>54</v>
      </c>
      <c r="B1" s="35"/>
      <c r="C1" s="35"/>
      <c r="D1" s="35"/>
      <c r="E1" s="35"/>
      <c r="F1" s="35"/>
      <c r="G1" s="1"/>
      <c r="H1" s="1"/>
      <c r="I1" s="1"/>
      <c r="J1" s="1"/>
    </row>
    <row r="2" spans="1:10" x14ac:dyDescent="0.25">
      <c r="A2" s="35"/>
      <c r="B2" s="35"/>
      <c r="C2" s="35"/>
      <c r="D2" s="35"/>
      <c r="E2" s="35"/>
      <c r="F2" s="35"/>
      <c r="G2" s="1"/>
      <c r="H2" s="1"/>
      <c r="I2" s="1"/>
      <c r="J2" s="1"/>
    </row>
    <row r="3" spans="1:10" x14ac:dyDescent="0.25">
      <c r="A3" s="36" t="s">
        <v>53</v>
      </c>
      <c r="B3" s="35"/>
      <c r="C3" s="35"/>
      <c r="D3" s="35"/>
      <c r="E3" s="35"/>
      <c r="F3" s="35"/>
      <c r="G3" s="1"/>
      <c r="H3" s="1"/>
      <c r="I3" s="1"/>
      <c r="J3" s="1"/>
    </row>
    <row r="4" spans="1:10" x14ac:dyDescent="0.25">
      <c r="A4" s="44"/>
      <c r="B4" s="44"/>
      <c r="C4" s="44"/>
      <c r="D4" s="44"/>
      <c r="E4" s="44"/>
      <c r="F4" s="44"/>
      <c r="G4" s="1"/>
      <c r="H4" s="1"/>
      <c r="I4" s="1"/>
      <c r="J4" s="1"/>
    </row>
    <row r="5" spans="1:10" ht="111" customHeight="1" x14ac:dyDescent="0.25">
      <c r="A5" s="37"/>
      <c r="B5" s="42" t="s">
        <v>37</v>
      </c>
      <c r="C5" s="43"/>
      <c r="D5" s="40" t="s">
        <v>40</v>
      </c>
      <c r="E5" s="40"/>
      <c r="F5" s="37"/>
      <c r="G5" s="16"/>
    </row>
    <row r="6" spans="1:10" x14ac:dyDescent="0.25">
      <c r="A6" s="37"/>
      <c r="B6" s="40" t="s">
        <v>16</v>
      </c>
      <c r="C6" s="40" t="s">
        <v>2</v>
      </c>
      <c r="D6" s="40" t="s">
        <v>16</v>
      </c>
      <c r="E6" s="40" t="s">
        <v>2</v>
      </c>
      <c r="F6" s="37"/>
      <c r="G6" s="16"/>
    </row>
    <row r="7" spans="1:10" ht="35.25" customHeight="1" x14ac:dyDescent="0.25">
      <c r="A7" s="37"/>
      <c r="B7" s="40"/>
      <c r="C7" s="40"/>
      <c r="D7" s="40"/>
      <c r="E7" s="40"/>
      <c r="F7" s="37"/>
      <c r="G7" s="16"/>
    </row>
    <row r="8" spans="1:10" x14ac:dyDescent="0.25">
      <c r="A8" s="10"/>
      <c r="B8" s="3"/>
      <c r="C8" s="3"/>
      <c r="D8" s="3"/>
      <c r="E8" s="3"/>
      <c r="F8" s="10"/>
      <c r="G8" s="16"/>
    </row>
    <row r="9" spans="1:10" x14ac:dyDescent="0.25">
      <c r="A9" s="10" t="s">
        <v>3</v>
      </c>
      <c r="B9" s="3">
        <v>1563</v>
      </c>
      <c r="C9" s="7">
        <v>100</v>
      </c>
      <c r="D9" s="3">
        <v>1149</v>
      </c>
      <c r="E9" s="7">
        <f>D9/$B$9*100</f>
        <v>73.512476007677535</v>
      </c>
      <c r="F9" s="15" t="s">
        <v>4</v>
      </c>
      <c r="G9" s="16"/>
    </row>
    <row r="10" spans="1:10" x14ac:dyDescent="0.25">
      <c r="A10" s="12" t="s">
        <v>17</v>
      </c>
      <c r="B10" s="4">
        <v>1043</v>
      </c>
      <c r="C10" s="8">
        <f>B10/$B$9*100</f>
        <v>66.730646193218163</v>
      </c>
      <c r="D10" s="14">
        <v>779.52940463031007</v>
      </c>
      <c r="E10" s="7">
        <f t="shared" ref="E10:E12" si="0">D10/$B$9*100</f>
        <v>49.873922241222651</v>
      </c>
      <c r="F10" s="11" t="s">
        <v>6</v>
      </c>
      <c r="G10" s="16"/>
    </row>
    <row r="11" spans="1:10" ht="24" x14ac:dyDescent="0.25">
      <c r="A11" s="12" t="s">
        <v>7</v>
      </c>
      <c r="B11" s="4">
        <v>415</v>
      </c>
      <c r="C11" s="8">
        <f t="shared" ref="C11:C12" si="1">B11/$B$9*100</f>
        <v>26.551503518873957</v>
      </c>
      <c r="D11" s="14">
        <v>288.32815072420374</v>
      </c>
      <c r="E11" s="7">
        <f t="shared" si="0"/>
        <v>18.4470985748051</v>
      </c>
      <c r="F11" s="11" t="s">
        <v>8</v>
      </c>
      <c r="G11" s="16"/>
    </row>
    <row r="12" spans="1:10" x14ac:dyDescent="0.25">
      <c r="A12" s="12" t="s">
        <v>9</v>
      </c>
      <c r="B12" s="4">
        <v>105</v>
      </c>
      <c r="C12" s="8">
        <f t="shared" si="1"/>
        <v>6.7178502879078703</v>
      </c>
      <c r="D12" s="14">
        <v>80.920389604608573</v>
      </c>
      <c r="E12" s="7">
        <f t="shared" si="0"/>
        <v>5.1772482152660633</v>
      </c>
      <c r="F12" s="11" t="s">
        <v>10</v>
      </c>
      <c r="G12" s="16"/>
    </row>
    <row r="13" spans="1:10" x14ac:dyDescent="0.25">
      <c r="A13" s="1"/>
      <c r="B13" s="16"/>
      <c r="C13" s="16"/>
      <c r="D13" s="16"/>
      <c r="E13" s="16"/>
      <c r="F13" s="16"/>
      <c r="G13" s="16"/>
    </row>
    <row r="14" spans="1:10" x14ac:dyDescent="0.25">
      <c r="A14" s="16"/>
      <c r="B14" s="16"/>
      <c r="C14" s="16"/>
      <c r="D14" s="16"/>
      <c r="E14" s="16"/>
      <c r="F14" s="16"/>
      <c r="G14" s="16"/>
    </row>
    <row r="15" spans="1:10" x14ac:dyDescent="0.25">
      <c r="A15" s="16"/>
      <c r="B15" s="16"/>
      <c r="C15" s="16"/>
      <c r="D15" s="16"/>
      <c r="E15" s="16"/>
      <c r="F15" s="16"/>
      <c r="G15" s="16"/>
    </row>
    <row r="16" spans="1:10" x14ac:dyDescent="0.25">
      <c r="A16" s="16"/>
      <c r="B16" s="16"/>
      <c r="C16" s="16"/>
      <c r="D16" s="16"/>
      <c r="E16" s="16"/>
      <c r="F16" s="16"/>
      <c r="G16" s="16"/>
    </row>
    <row r="17" spans="1:7" x14ac:dyDescent="0.25">
      <c r="A17" s="16"/>
      <c r="B17" s="16"/>
      <c r="C17" s="16"/>
      <c r="D17" s="16"/>
      <c r="E17" s="16"/>
      <c r="F17" s="16"/>
      <c r="G17" s="16"/>
    </row>
    <row r="18" spans="1:7" x14ac:dyDescent="0.25">
      <c r="A18" s="16"/>
      <c r="B18" s="16" t="s">
        <v>51</v>
      </c>
      <c r="C18" s="16"/>
      <c r="D18" s="16"/>
      <c r="E18" s="16"/>
      <c r="F18" s="16"/>
      <c r="G18" s="16"/>
    </row>
    <row r="19" spans="1:7" x14ac:dyDescent="0.25">
      <c r="A19" s="16"/>
      <c r="B19" s="12" t="s">
        <v>47</v>
      </c>
      <c r="C19" s="14">
        <v>779.52940463031007</v>
      </c>
      <c r="D19" s="16"/>
      <c r="E19" s="16"/>
      <c r="F19" s="16"/>
      <c r="G19" s="16"/>
    </row>
    <row r="20" spans="1:7" ht="24" x14ac:dyDescent="0.25">
      <c r="A20" s="16"/>
      <c r="B20" s="12" t="s">
        <v>49</v>
      </c>
      <c r="C20" s="14">
        <v>288.32815072420374</v>
      </c>
      <c r="D20" s="16"/>
      <c r="E20" s="16"/>
      <c r="F20" s="16"/>
      <c r="G20" s="16"/>
    </row>
    <row r="21" spans="1:7" x14ac:dyDescent="0.25">
      <c r="A21" s="16"/>
      <c r="B21" s="12" t="s">
        <v>48</v>
      </c>
      <c r="C21" s="14">
        <v>80.920389604608573</v>
      </c>
      <c r="D21" s="16"/>
      <c r="E21" s="16"/>
      <c r="F21" s="16"/>
      <c r="G21" s="16"/>
    </row>
    <row r="22" spans="1:7" x14ac:dyDescent="0.25">
      <c r="A22" s="16"/>
      <c r="B22" s="16"/>
      <c r="C22" s="16"/>
      <c r="D22" s="16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16"/>
      <c r="B25" s="16"/>
      <c r="C25" s="16"/>
      <c r="D25" s="16"/>
      <c r="E25" s="16"/>
      <c r="F25" s="16"/>
      <c r="G25" s="16"/>
    </row>
    <row r="26" spans="1:7" x14ac:dyDescent="0.25">
      <c r="A26" s="16"/>
      <c r="B26" s="16"/>
      <c r="C26" s="16"/>
      <c r="D26" s="16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16"/>
      <c r="B32" s="16"/>
      <c r="C32" s="16"/>
      <c r="D32" s="16"/>
      <c r="E32" s="16"/>
      <c r="F32" s="16"/>
      <c r="G32" s="16"/>
    </row>
  </sheetData>
  <mergeCells count="10">
    <mergeCell ref="A1:F2"/>
    <mergeCell ref="A3:F4"/>
    <mergeCell ref="A5:A7"/>
    <mergeCell ref="B5:C5"/>
    <mergeCell ref="D5:E5"/>
    <mergeCell ref="F5:F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0" zoomScaleNormal="100" workbookViewId="0">
      <selection activeCell="G26" sqref="G26"/>
    </sheetView>
  </sheetViews>
  <sheetFormatPr defaultRowHeight="14.25" x14ac:dyDescent="0.2"/>
  <cols>
    <col min="1" max="1" width="5.5703125" style="16" customWidth="1"/>
    <col min="2" max="2" width="26.28515625" style="16" customWidth="1"/>
    <col min="3" max="3" width="24.140625" style="16" customWidth="1"/>
    <col min="4" max="4" width="1.7109375" style="16" hidden="1" customWidth="1"/>
    <col min="5" max="5" width="16.42578125" style="16" customWidth="1"/>
    <col min="6" max="6" width="3.140625" style="16" customWidth="1"/>
    <col min="7" max="7" width="19.7109375" style="16" customWidth="1"/>
    <col min="8" max="16384" width="9.140625" style="16"/>
  </cols>
  <sheetData>
    <row r="1" spans="1:13" ht="15" x14ac:dyDescent="0.25">
      <c r="A1" s="45" t="s">
        <v>21</v>
      </c>
      <c r="B1" s="45"/>
      <c r="C1" s="45"/>
      <c r="D1" s="45"/>
      <c r="E1" s="45"/>
      <c r="F1" s="45"/>
      <c r="G1" s="45"/>
    </row>
    <row r="2" spans="1:13" ht="15" customHeight="1" x14ac:dyDescent="0.2">
      <c r="A2" s="46" t="s">
        <v>22</v>
      </c>
      <c r="B2" s="46"/>
      <c r="C2" s="46"/>
      <c r="D2" s="46"/>
      <c r="E2" s="46"/>
      <c r="F2" s="46"/>
      <c r="G2" s="46"/>
    </row>
    <row r="3" spans="1:13" x14ac:dyDescent="0.2">
      <c r="B3" s="13"/>
      <c r="C3" s="20"/>
      <c r="D3" s="20"/>
      <c r="E3" s="20"/>
      <c r="F3" s="20"/>
    </row>
    <row r="4" spans="1:13" ht="38.25" customHeight="1" x14ac:dyDescent="0.2">
      <c r="A4" s="40" t="s">
        <v>55</v>
      </c>
      <c r="B4" s="40"/>
      <c r="C4" s="40" t="s">
        <v>0</v>
      </c>
      <c r="D4" s="40"/>
      <c r="E4" s="40"/>
      <c r="F4" s="47" t="s">
        <v>56</v>
      </c>
      <c r="G4" s="48"/>
    </row>
    <row r="5" spans="1:13" ht="68.25" customHeight="1" x14ac:dyDescent="0.2">
      <c r="A5" s="40"/>
      <c r="B5" s="40"/>
      <c r="C5" s="40" t="s">
        <v>32</v>
      </c>
      <c r="D5" s="40"/>
      <c r="E5" s="40"/>
      <c r="F5" s="49"/>
      <c r="G5" s="50"/>
    </row>
    <row r="6" spans="1:13" ht="73.5" customHeight="1" x14ac:dyDescent="0.2">
      <c r="A6" s="40"/>
      <c r="B6" s="40"/>
      <c r="C6" s="40"/>
      <c r="D6" s="40"/>
      <c r="E6" s="40"/>
      <c r="F6" s="49"/>
      <c r="G6" s="50"/>
    </row>
    <row r="7" spans="1:13" ht="39" customHeight="1" x14ac:dyDescent="0.2">
      <c r="A7" s="40"/>
      <c r="B7" s="40"/>
      <c r="C7" s="40" t="s">
        <v>52</v>
      </c>
      <c r="D7" s="40"/>
      <c r="E7" s="40" t="s">
        <v>1</v>
      </c>
      <c r="F7" s="49"/>
      <c r="G7" s="50"/>
    </row>
    <row r="8" spans="1:13" ht="17.25" customHeight="1" x14ac:dyDescent="0.2">
      <c r="A8" s="40"/>
      <c r="B8" s="40"/>
      <c r="C8" s="40"/>
      <c r="D8" s="40"/>
      <c r="E8" s="40"/>
      <c r="F8" s="51"/>
      <c r="G8" s="52"/>
    </row>
    <row r="9" spans="1:13" ht="17.25" customHeight="1" x14ac:dyDescent="0.2">
      <c r="B9" s="3"/>
      <c r="C9" s="3"/>
      <c r="D9" s="3"/>
      <c r="E9" s="3"/>
      <c r="F9" s="3"/>
      <c r="G9" s="21"/>
    </row>
    <row r="10" spans="1:13" ht="21" customHeight="1" x14ac:dyDescent="0.2">
      <c r="B10" s="25" t="s">
        <v>3</v>
      </c>
      <c r="C10" s="3">
        <v>1563</v>
      </c>
      <c r="D10" s="3"/>
      <c r="E10" s="3">
        <v>40.799999999999997</v>
      </c>
      <c r="F10" s="3"/>
      <c r="G10" s="24" t="s">
        <v>4</v>
      </c>
      <c r="H10" s="22"/>
    </row>
    <row r="11" spans="1:13" ht="14.25" customHeight="1" x14ac:dyDescent="0.2">
      <c r="B11" s="10"/>
      <c r="C11" s="3"/>
      <c r="D11" s="3"/>
      <c r="E11" s="3"/>
      <c r="F11" s="3"/>
      <c r="G11" s="21"/>
      <c r="H11" s="22"/>
    </row>
    <row r="12" spans="1:13" ht="20.25" customHeight="1" x14ac:dyDescent="0.2">
      <c r="A12" s="4" t="s">
        <v>57</v>
      </c>
      <c r="B12" s="23" t="s">
        <v>68</v>
      </c>
      <c r="C12" s="14">
        <v>8.6245265213066187</v>
      </c>
      <c r="D12" s="4"/>
      <c r="E12" s="4">
        <v>0.2</v>
      </c>
      <c r="F12" s="4" t="s">
        <v>57</v>
      </c>
      <c r="G12" s="26" t="s">
        <v>60</v>
      </c>
      <c r="H12" s="22"/>
    </row>
    <row r="13" spans="1:13" ht="19.5" customHeight="1" x14ac:dyDescent="0.2">
      <c r="A13" s="4" t="s">
        <v>23</v>
      </c>
      <c r="B13" s="19" t="s">
        <v>69</v>
      </c>
      <c r="C13" s="14">
        <v>588.75616467811381</v>
      </c>
      <c r="D13" s="4"/>
      <c r="E13" s="4">
        <v>15.4</v>
      </c>
      <c r="F13" s="4" t="s">
        <v>23</v>
      </c>
      <c r="G13" s="26" t="s">
        <v>61</v>
      </c>
      <c r="H13" s="22"/>
      <c r="I13" s="27"/>
      <c r="J13" s="21"/>
      <c r="K13" s="21"/>
      <c r="L13" s="21"/>
      <c r="M13" s="21"/>
    </row>
    <row r="14" spans="1:13" ht="40.5" customHeight="1" x14ac:dyDescent="0.2">
      <c r="A14" s="4" t="s">
        <v>24</v>
      </c>
      <c r="B14" s="19" t="s">
        <v>70</v>
      </c>
      <c r="C14" s="14">
        <v>7.7786506421428996</v>
      </c>
      <c r="D14" s="4"/>
      <c r="E14" s="4">
        <v>0.2</v>
      </c>
      <c r="F14" s="4" t="s">
        <v>24</v>
      </c>
      <c r="G14" s="26" t="s">
        <v>62</v>
      </c>
      <c r="H14" s="22"/>
      <c r="I14" s="27"/>
      <c r="J14" s="21"/>
      <c r="K14" s="21"/>
      <c r="L14" s="21"/>
      <c r="M14" s="21"/>
    </row>
    <row r="15" spans="1:13" ht="48" x14ac:dyDescent="0.2">
      <c r="A15" s="4" t="s">
        <v>25</v>
      </c>
      <c r="B15" s="19" t="s">
        <v>71</v>
      </c>
      <c r="C15" s="31">
        <v>41.536759501094544</v>
      </c>
      <c r="D15" s="32"/>
      <c r="E15" s="4">
        <v>1.1000000000000001</v>
      </c>
      <c r="F15" s="4" t="s">
        <v>25</v>
      </c>
      <c r="G15" s="26" t="s">
        <v>63</v>
      </c>
      <c r="H15" s="22"/>
      <c r="I15" s="28"/>
      <c r="J15" s="21"/>
      <c r="K15" s="21"/>
      <c r="L15" s="21"/>
      <c r="M15" s="21"/>
    </row>
    <row r="16" spans="1:13" x14ac:dyDescent="0.2">
      <c r="A16" s="4" t="s">
        <v>26</v>
      </c>
      <c r="B16" s="19" t="s">
        <v>72</v>
      </c>
      <c r="C16" s="33" t="s">
        <v>79</v>
      </c>
      <c r="D16" s="32"/>
      <c r="E16" s="34" t="s">
        <v>83</v>
      </c>
      <c r="F16" s="4" t="s">
        <v>26</v>
      </c>
      <c r="G16" s="26" t="s">
        <v>64</v>
      </c>
      <c r="H16" s="22"/>
      <c r="I16" s="28"/>
      <c r="J16" s="21"/>
      <c r="K16" s="21"/>
      <c r="L16" s="21"/>
      <c r="M16" s="21"/>
    </row>
    <row r="17" spans="1:13" ht="36" x14ac:dyDescent="0.2">
      <c r="A17" s="4" t="s">
        <v>27</v>
      </c>
      <c r="B17" s="19" t="s">
        <v>73</v>
      </c>
      <c r="C17" s="33" t="s">
        <v>80</v>
      </c>
      <c r="D17" s="32"/>
      <c r="E17" s="34" t="s">
        <v>84</v>
      </c>
      <c r="F17" s="4" t="s">
        <v>27</v>
      </c>
      <c r="G17" s="26" t="s">
        <v>65</v>
      </c>
      <c r="H17" s="22"/>
      <c r="I17" s="28"/>
      <c r="J17" s="21"/>
      <c r="K17" s="21"/>
      <c r="L17" s="21"/>
      <c r="M17" s="21"/>
    </row>
    <row r="18" spans="1:13" x14ac:dyDescent="0.2">
      <c r="A18" s="4" t="s">
        <v>28</v>
      </c>
      <c r="B18" s="19" t="s">
        <v>74</v>
      </c>
      <c r="C18" s="33" t="s">
        <v>81</v>
      </c>
      <c r="D18" s="32"/>
      <c r="E18" s="34" t="s">
        <v>85</v>
      </c>
      <c r="F18" s="4" t="s">
        <v>28</v>
      </c>
      <c r="G18" s="26" t="s">
        <v>66</v>
      </c>
      <c r="H18" s="22"/>
      <c r="I18" s="28"/>
      <c r="J18" s="21"/>
      <c r="K18" s="21"/>
      <c r="L18" s="21"/>
      <c r="M18" s="21"/>
    </row>
    <row r="19" spans="1:13" ht="22.5" x14ac:dyDescent="0.2">
      <c r="A19" s="4" t="s">
        <v>29</v>
      </c>
      <c r="B19" s="19" t="s">
        <v>75</v>
      </c>
      <c r="C19" s="33">
        <v>136</v>
      </c>
      <c r="D19" s="32"/>
      <c r="E19" s="4">
        <v>3.5</v>
      </c>
      <c r="F19" s="4" t="s">
        <v>29</v>
      </c>
      <c r="G19" s="26" t="s">
        <v>67</v>
      </c>
      <c r="H19" s="22"/>
      <c r="I19" s="28"/>
      <c r="J19" s="21"/>
      <c r="K19" s="21"/>
      <c r="L19" s="21"/>
      <c r="M19" s="21"/>
    </row>
    <row r="20" spans="1:13" ht="24" x14ac:dyDescent="0.2">
      <c r="A20" s="4" t="s">
        <v>30</v>
      </c>
      <c r="B20" s="19" t="s">
        <v>76</v>
      </c>
      <c r="C20" s="33">
        <v>36</v>
      </c>
      <c r="D20" s="4">
        <v>0.9</v>
      </c>
      <c r="E20" s="4">
        <v>0.9</v>
      </c>
      <c r="F20" s="4" t="s">
        <v>30</v>
      </c>
      <c r="G20" s="26" t="s">
        <v>58</v>
      </c>
      <c r="H20" s="22"/>
      <c r="I20" s="28"/>
      <c r="J20" s="21"/>
      <c r="K20" s="21"/>
      <c r="L20" s="21"/>
      <c r="M20" s="21"/>
    </row>
    <row r="21" spans="1:13" ht="24" x14ac:dyDescent="0.2">
      <c r="A21" s="4" t="s">
        <v>31</v>
      </c>
      <c r="B21" s="19" t="s">
        <v>77</v>
      </c>
      <c r="C21" s="33" t="s">
        <v>82</v>
      </c>
      <c r="D21" s="4"/>
      <c r="E21" s="34" t="s">
        <v>86</v>
      </c>
      <c r="F21" s="4" t="s">
        <v>31</v>
      </c>
      <c r="G21" s="26" t="s">
        <v>59</v>
      </c>
      <c r="H21" s="22"/>
      <c r="I21" s="28"/>
      <c r="J21" s="21"/>
      <c r="K21" s="21"/>
      <c r="L21" s="21"/>
      <c r="M21" s="21"/>
    </row>
    <row r="22" spans="1:13" x14ac:dyDescent="0.2">
      <c r="B22" s="3"/>
      <c r="C22" s="21"/>
      <c r="D22" s="21"/>
      <c r="E22" s="12"/>
      <c r="F22" s="12"/>
      <c r="G22" s="21"/>
      <c r="I22" s="28"/>
      <c r="J22" s="21"/>
      <c r="K22" s="21"/>
      <c r="L22" s="21"/>
      <c r="M22" s="21"/>
    </row>
    <row r="23" spans="1:13" x14ac:dyDescent="0.2">
      <c r="B23" s="21"/>
      <c r="C23" s="21"/>
      <c r="D23" s="21"/>
      <c r="E23" s="21"/>
      <c r="F23" s="21"/>
      <c r="G23" s="21"/>
      <c r="I23" s="28"/>
      <c r="J23" s="21"/>
      <c r="K23" s="21"/>
      <c r="L23" s="21"/>
      <c r="M23" s="21"/>
    </row>
    <row r="24" spans="1:13" x14ac:dyDescent="0.2">
      <c r="I24" s="28"/>
      <c r="J24" s="21"/>
      <c r="K24" s="21"/>
      <c r="L24" s="21"/>
      <c r="M24" s="21"/>
    </row>
    <row r="25" spans="1:13" x14ac:dyDescent="0.2">
      <c r="I25" s="28"/>
      <c r="J25" s="21"/>
      <c r="K25" s="21"/>
      <c r="L25" s="21"/>
      <c r="M25" s="21"/>
    </row>
    <row r="26" spans="1:13" x14ac:dyDescent="0.2">
      <c r="I26" s="21"/>
      <c r="J26" s="21"/>
      <c r="K26" s="21"/>
      <c r="L26" s="21"/>
      <c r="M26" s="21"/>
    </row>
  </sheetData>
  <mergeCells count="8">
    <mergeCell ref="A1:G1"/>
    <mergeCell ref="A2:G2"/>
    <mergeCell ref="A4:B8"/>
    <mergeCell ref="C4:E4"/>
    <mergeCell ref="C5:E6"/>
    <mergeCell ref="C7:D8"/>
    <mergeCell ref="E7:E8"/>
    <mergeCell ref="F4:G8"/>
  </mergeCells>
  <pageMargins left="0.7" right="0.7" top="0.75" bottom="0.75" header="0.3" footer="0.3"/>
  <pageSetup paperSize="9" orientation="portrait" r:id="rId1"/>
  <ignoredErrors>
    <ignoredError sqref="C21 C16:C18 E16:E18 E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2.1</vt:lpstr>
      <vt:lpstr>2.2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Omanić</dc:creator>
  <cp:lastModifiedBy>Admin</cp:lastModifiedBy>
  <cp:lastPrinted>2019-11-11T20:40:35Z</cp:lastPrinted>
  <dcterms:created xsi:type="dcterms:W3CDTF">2015-12-29T10:11:11Z</dcterms:created>
  <dcterms:modified xsi:type="dcterms:W3CDTF">2019-11-12T10:49:44Z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08a66e69-b3e4-44ec-8785-40f0e6797671</vt:lpwstr>
  </property>
</Properties>
</file>