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881" windowWidth="15600" windowHeight="11640" tabRatio="938" activeTab="0"/>
  </bookViews>
  <sheets>
    <sheet name="APRIL2019" sheetId="1" r:id="rId1"/>
  </sheets>
  <definedNames>
    <definedName name="_xlnm.Print_Area" localSheetId="0">'APRIL2019'!$A$1:$I$120</definedName>
  </definedNames>
  <calcPr fullCalcOnLoad="1"/>
</workbook>
</file>

<file path=xl/sharedStrings.xml><?xml version="1.0" encoding="utf-8"?>
<sst xmlns="http://schemas.openxmlformats.org/spreadsheetml/2006/main" count="91" uniqueCount="60">
  <si>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</si>
  <si>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</si>
  <si>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</si>
  <si>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</si>
  <si>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</si>
  <si>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</si>
  <si>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</si>
  <si>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</si>
  <si>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</si>
  <si>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</si>
  <si>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</si>
  <si>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</si>
  <si>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</si>
  <si>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</si>
  <si>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</si>
  <si>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</si>
  <si>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</si>
  <si>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</si>
  <si>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</si>
  <si>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</si>
  <si>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</si>
  <si>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</si>
  <si>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</si>
  <si>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</si>
  <si>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</si>
  <si>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</si>
  <si>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</si>
  <si>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</si>
  <si>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</si>
  <si>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</si>
  <si>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</si>
  <si>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</si>
  <si>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</si>
  <si>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</si>
  <si>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</si>
  <si>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</si>
  <si>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</si>
  <si>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</si>
  <si>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</si>
  <si>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</si>
  <si>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</si>
  <si>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</si>
  <si>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</si>
  <si>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</si>
  <si>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t xml:space="preserve">    United Arab Emirates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</si>
  <si>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</si>
  <si>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</si>
  <si>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</si>
  <si>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Srbija</t>
  </si>
  <si>
    <t xml:space="preserve">    Serbia</t>
  </si>
  <si>
    <r>
      <t xml:space="preserve">    </t>
    </r>
    <r>
      <rPr>
        <i/>
        <sz val="9"/>
        <rFont val="Arial Narrow"/>
        <family val="2"/>
      </rPr>
      <t xml:space="preserve">Slovenia </t>
    </r>
  </si>
  <si>
    <t xml:space="preserve">     NR Kina</t>
  </si>
  <si>
    <r>
      <t xml:space="preserve">    </t>
    </r>
    <r>
      <rPr>
        <b/>
        <sz val="9"/>
        <rFont val="Arial Narrow"/>
        <family val="2"/>
      </rPr>
      <t>Južna Koreja</t>
    </r>
  </si>
  <si>
    <r>
      <t xml:space="preserve">   </t>
    </r>
    <r>
      <rPr>
        <i/>
        <sz val="9"/>
        <rFont val="Arial Narrow"/>
        <family val="2"/>
      </rPr>
      <t xml:space="preserve"> South Korea</t>
    </r>
  </si>
  <si>
    <t>IV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</si>
  <si>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IV   2019</t>
    </r>
    <r>
      <rPr>
        <b/>
        <sz val="9"/>
        <color indexed="8"/>
        <rFont val="Arial Narrow"/>
        <family val="2"/>
      </rPr>
      <t xml:space="preserve">
 III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</si>
  <si>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IV    2019</t>
    </r>
    <r>
      <rPr>
        <b/>
        <sz val="9"/>
        <color indexed="8"/>
        <rFont val="Arial Narrow"/>
        <family val="2"/>
      </rPr>
      <t xml:space="preserve">
 IV    2018</t>
    </r>
  </si>
  <si>
    <r>
      <t xml:space="preserve"> </t>
    </r>
    <r>
      <rPr>
        <b/>
        <sz val="9"/>
        <rFont val="Arial Narrow"/>
        <family val="2"/>
      </rPr>
      <t xml:space="preserve">  Ujedinjeni Arapski Emirati</t>
    </r>
  </si>
  <si>
    <t xml:space="preserve">    Malezija </t>
  </si>
  <si>
    <t xml:space="preserve">          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</si>
</sst>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6" fillId="0" borderId="0" xfId="60" applyNumberFormat="1" applyFont="1" applyFill="1" applyBorder="1">
      <alignment/>
      <protection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59" fillId="0" borderId="0" xfId="0" applyNumberFormat="1" applyFont="1" applyAlignment="1">
      <alignment/>
    </xf>
    <xf numFmtId="187" fontId="67" fillId="0" borderId="0" xfId="60" applyNumberFormat="1" applyFont="1" applyFill="1" applyBorder="1">
      <alignment/>
      <protection/>
    </xf>
    <xf numFmtId="3" fontId="59" fillId="0" borderId="0" xfId="60" applyNumberFormat="1" applyFont="1" applyFill="1" applyBorder="1">
      <alignment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1">
      <selection activeCell="A74" sqref="A7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1" t="s">
        <v>23</v>
      </c>
      <c r="B4" s="181"/>
      <c r="C4" s="181"/>
      <c r="D4" s="181"/>
      <c r="E4" s="181"/>
      <c r="F4" s="181"/>
      <c r="G4" s="181"/>
      <c r="H4" s="181"/>
      <c r="I4" s="181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2" t="s">
        <v>24</v>
      </c>
      <c r="B5" s="182"/>
      <c r="C5" s="182"/>
      <c r="D5" s="182"/>
      <c r="E5" s="182"/>
      <c r="F5" s="182"/>
      <c r="G5" s="182"/>
      <c r="H5" s="182"/>
      <c r="I5" s="182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3" t="s">
        <v>30</v>
      </c>
      <c r="C8" s="184"/>
      <c r="D8" s="184"/>
      <c r="E8" s="185"/>
      <c r="F8" s="183" t="s">
        <v>31</v>
      </c>
      <c r="G8" s="184"/>
      <c r="H8" s="184"/>
      <c r="I8" s="185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6"/>
      <c r="C9" s="187"/>
      <c r="D9" s="187"/>
      <c r="E9" s="188"/>
      <c r="F9" s="186"/>
      <c r="G9" s="187"/>
      <c r="H9" s="187"/>
      <c r="I9" s="188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3" t="s">
        <v>54</v>
      </c>
      <c r="C10" s="174" t="s">
        <v>55</v>
      </c>
      <c r="D10" s="174" t="s">
        <v>56</v>
      </c>
      <c r="E10" s="174" t="s">
        <v>19</v>
      </c>
      <c r="F10" s="153" t="s">
        <v>54</v>
      </c>
      <c r="G10" s="174" t="s">
        <v>55</v>
      </c>
      <c r="H10" s="174" t="s">
        <v>56</v>
      </c>
      <c r="I10" s="174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111194</v>
      </c>
      <c r="C13" s="151">
        <v>172.2</v>
      </c>
      <c r="D13" s="78">
        <v>114.3</v>
      </c>
      <c r="E13" s="79">
        <v>100</v>
      </c>
      <c r="F13" s="80">
        <v>208379</v>
      </c>
      <c r="G13" s="78">
        <v>179.3</v>
      </c>
      <c r="H13" s="78">
        <v>117.4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2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2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23407</v>
      </c>
      <c r="C16" s="132">
        <v>122.3</v>
      </c>
      <c r="D16" s="131">
        <v>117.3</v>
      </c>
      <c r="E16" s="87">
        <v>21.1</v>
      </c>
      <c r="F16" s="84">
        <v>41966</v>
      </c>
      <c r="G16" s="131">
        <v>124.6</v>
      </c>
      <c r="H16" s="132">
        <v>122.7</v>
      </c>
      <c r="I16" s="132">
        <v>20.1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42</v>
      </c>
      <c r="B18" s="157">
        <v>87787</v>
      </c>
      <c r="C18" s="87">
        <v>193.2</v>
      </c>
      <c r="D18" s="88">
        <v>113.5</v>
      </c>
      <c r="E18" s="93">
        <v>78.9</v>
      </c>
      <c r="F18" s="157">
        <v>166413</v>
      </c>
      <c r="G18" s="94">
        <v>201.5</v>
      </c>
      <c r="H18" s="87">
        <v>116.2</v>
      </c>
      <c r="I18" s="88">
        <v>79.9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5">
        <f>SUM(B16:B18)</f>
        <v>111194</v>
      </c>
      <c r="C19" s="147"/>
      <c r="D19" s="146"/>
      <c r="E19" s="147">
        <f>SUM(E16:E18)</f>
        <v>100</v>
      </c>
      <c r="F19" s="145">
        <f>SUM(F16:F18)</f>
        <v>208379</v>
      </c>
      <c r="G19" s="146"/>
      <c r="H19" s="147"/>
      <c r="I19" s="147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89" t="s">
        <v>25</v>
      </c>
      <c r="B25" s="189"/>
      <c r="C25" s="189"/>
      <c r="D25" s="189"/>
      <c r="E25" s="189"/>
      <c r="F25" s="189"/>
      <c r="G25" s="189"/>
      <c r="H25" s="189"/>
      <c r="I25" s="189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0" t="s">
        <v>26</v>
      </c>
      <c r="B26" s="190"/>
      <c r="C26" s="190"/>
      <c r="D26" s="190"/>
      <c r="E26" s="190"/>
      <c r="F26" s="190"/>
      <c r="G26" s="190"/>
      <c r="H26" s="190"/>
      <c r="I26" s="190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3" t="s">
        <v>30</v>
      </c>
      <c r="C30" s="184"/>
      <c r="D30" s="184"/>
      <c r="E30" s="185"/>
      <c r="F30" s="183" t="s">
        <v>31</v>
      </c>
      <c r="G30" s="184"/>
      <c r="H30" s="184"/>
      <c r="I30" s="185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6"/>
      <c r="C31" s="187"/>
      <c r="D31" s="187"/>
      <c r="E31" s="188"/>
      <c r="F31" s="186"/>
      <c r="G31" s="187"/>
      <c r="H31" s="187"/>
      <c r="I31" s="188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3" t="s">
        <v>54</v>
      </c>
      <c r="C32" s="174" t="s">
        <v>55</v>
      </c>
      <c r="D32" s="174" t="s">
        <v>56</v>
      </c>
      <c r="E32" s="174" t="s">
        <v>19</v>
      </c>
      <c r="F32" s="153" t="s">
        <v>54</v>
      </c>
      <c r="G32" s="174" t="s">
        <v>55</v>
      </c>
      <c r="H32" s="174" t="s">
        <v>56</v>
      </c>
      <c r="I32" s="174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111194</v>
      </c>
      <c r="C35" s="151">
        <v>172.2</v>
      </c>
      <c r="D35" s="78">
        <v>114.3</v>
      </c>
      <c r="E35" s="79">
        <v>100</v>
      </c>
      <c r="F35" s="80">
        <v>208379</v>
      </c>
      <c r="G35" s="78">
        <v>179.3</v>
      </c>
      <c r="H35" s="78">
        <v>117.4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105671</v>
      </c>
      <c r="C38" s="89">
        <v>171.5</v>
      </c>
      <c r="D38" s="13">
        <v>116.2</v>
      </c>
      <c r="E38" s="97">
        <v>95</v>
      </c>
      <c r="F38" s="3">
        <v>196697</v>
      </c>
      <c r="G38" s="89">
        <v>180</v>
      </c>
      <c r="H38" s="89">
        <v>119.4</v>
      </c>
      <c r="I38" s="97">
        <v>94.4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4817</v>
      </c>
      <c r="C41" s="104">
        <v>181.2</v>
      </c>
      <c r="D41" s="89">
        <v>114.6</v>
      </c>
      <c r="E41" s="97">
        <v>4.3</v>
      </c>
      <c r="F41" s="102">
        <v>10350</v>
      </c>
      <c r="G41" s="89">
        <v>162</v>
      </c>
      <c r="H41" s="104">
        <v>124.2</v>
      </c>
      <c r="I41" s="97">
        <v>5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498</v>
      </c>
      <c r="C44" s="106" t="s">
        <v>59</v>
      </c>
      <c r="D44" s="106">
        <v>89.1</v>
      </c>
      <c r="E44" s="98">
        <v>0.4</v>
      </c>
      <c r="F44" s="102">
        <v>960</v>
      </c>
      <c r="G44" s="106" t="s">
        <v>59</v>
      </c>
      <c r="H44" s="104">
        <v>79.5</v>
      </c>
      <c r="I44" s="98">
        <v>0.5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208</v>
      </c>
      <c r="C47" s="41">
        <v>104.5</v>
      </c>
      <c r="D47" s="41">
        <v>13.1</v>
      </c>
      <c r="E47" s="97">
        <v>0.2</v>
      </c>
      <c r="F47" s="102">
        <v>372</v>
      </c>
      <c r="G47" s="89">
        <v>95.6</v>
      </c>
      <c r="H47" s="106">
        <v>11.9</v>
      </c>
      <c r="I47" s="97">
        <v>0.2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80">
        <f>SUM(B38:B47)</f>
        <v>111194</v>
      </c>
      <c r="C48" s="166"/>
      <c r="D48" s="166"/>
      <c r="E48" s="167">
        <f>SUM(E38:E47)</f>
        <v>99.9</v>
      </c>
      <c r="F48" s="180">
        <f>SUM(F38:F47)</f>
        <v>208379</v>
      </c>
      <c r="G48" s="166"/>
      <c r="H48" s="166"/>
      <c r="I48" s="167">
        <f>SUM(I38:I47)</f>
        <v>100.10000000000001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1" t="s">
        <v>21</v>
      </c>
      <c r="B62" s="191"/>
      <c r="C62" s="191"/>
      <c r="D62" s="191"/>
      <c r="E62" s="191"/>
      <c r="F62" s="191"/>
      <c r="G62" s="191"/>
      <c r="H62" s="191"/>
      <c r="I62" s="191"/>
      <c r="J62" s="170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2" t="s">
        <v>22</v>
      </c>
      <c r="B63" s="192"/>
      <c r="C63" s="192"/>
      <c r="D63" s="192"/>
      <c r="E63" s="192"/>
      <c r="F63" s="192"/>
      <c r="G63" s="192"/>
      <c r="H63" s="192"/>
      <c r="I63" s="192"/>
      <c r="J63" s="170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1"/>
      <c r="B65" s="193" t="s">
        <v>45</v>
      </c>
      <c r="C65" s="194"/>
      <c r="D65" s="194"/>
      <c r="E65" s="195"/>
      <c r="F65" s="193" t="s">
        <v>46</v>
      </c>
      <c r="G65" s="194"/>
      <c r="H65" s="194"/>
      <c r="I65" s="195"/>
      <c r="J65" s="170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2"/>
      <c r="B66" s="196"/>
      <c r="C66" s="197"/>
      <c r="D66" s="197"/>
      <c r="E66" s="198"/>
      <c r="F66" s="196"/>
      <c r="G66" s="197"/>
      <c r="H66" s="197"/>
      <c r="I66" s="198"/>
      <c r="J66" s="170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3"/>
      <c r="B67" s="153" t="s">
        <v>54</v>
      </c>
      <c r="C67" s="174" t="s">
        <v>55</v>
      </c>
      <c r="D67" s="174" t="s">
        <v>56</v>
      </c>
      <c r="E67" s="174" t="s">
        <v>19</v>
      </c>
      <c r="F67" s="153" t="s">
        <v>54</v>
      </c>
      <c r="G67" s="174" t="s">
        <v>55</v>
      </c>
      <c r="H67" s="174" t="s">
        <v>56</v>
      </c>
      <c r="I67" s="174" t="s">
        <v>19</v>
      </c>
      <c r="J67" s="170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5"/>
      <c r="B68" s="157"/>
      <c r="C68" s="175"/>
      <c r="D68" s="175"/>
      <c r="E68" s="175"/>
      <c r="F68" s="157"/>
      <c r="G68" s="175"/>
      <c r="H68" s="175"/>
      <c r="I68" s="175"/>
      <c r="J68" s="149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9">
        <v>87787</v>
      </c>
      <c r="C69" s="79">
        <v>193.2</v>
      </c>
      <c r="D69" s="95">
        <v>113.5</v>
      </c>
      <c r="E69" s="107">
        <v>100</v>
      </c>
      <c r="F69" s="159">
        <v>166413</v>
      </c>
      <c r="G69" s="108">
        <v>201.5</v>
      </c>
      <c r="H69" s="79">
        <v>116.2</v>
      </c>
      <c r="I69" s="95">
        <v>100</v>
      </c>
      <c r="J69" s="149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6" t="s">
        <v>16</v>
      </c>
      <c r="B70" s="157"/>
      <c r="C70" s="112"/>
      <c r="D70" s="112"/>
      <c r="E70" s="114"/>
      <c r="F70" s="157"/>
      <c r="G70" s="112"/>
      <c r="H70" s="112"/>
      <c r="I70" s="112"/>
      <c r="J70" s="149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6"/>
      <c r="B71" s="157"/>
      <c r="C71" s="112"/>
      <c r="D71" s="112"/>
      <c r="E71" s="114"/>
      <c r="F71" s="157"/>
      <c r="G71" s="112"/>
      <c r="H71" s="112"/>
      <c r="I71" s="112"/>
      <c r="J71" s="149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7"/>
      <c r="C72" s="107"/>
      <c r="D72" s="95"/>
      <c r="E72" s="107"/>
      <c r="F72" s="157"/>
      <c r="G72" s="79"/>
      <c r="H72" s="112"/>
      <c r="I72" s="128"/>
      <c r="J72" s="149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6" t="s">
        <v>28</v>
      </c>
      <c r="B73" s="157"/>
      <c r="C73" s="112"/>
      <c r="D73" s="112"/>
      <c r="E73" s="156"/>
      <c r="F73" s="157"/>
      <c r="G73" s="112"/>
      <c r="H73" s="112"/>
      <c r="I73" s="128"/>
      <c r="J73" s="149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39</v>
      </c>
      <c r="B74" s="157">
        <v>9769</v>
      </c>
      <c r="C74" s="148">
        <v>101.2</v>
      </c>
      <c r="D74" s="112">
        <v>101</v>
      </c>
      <c r="E74" s="112">
        <v>11.1</v>
      </c>
      <c r="F74" s="157">
        <v>16123</v>
      </c>
      <c r="G74" s="112">
        <v>102.7</v>
      </c>
      <c r="H74" s="112">
        <v>102.9</v>
      </c>
      <c r="I74" s="96">
        <v>9.7</v>
      </c>
      <c r="J74" s="164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68" t="s">
        <v>38</v>
      </c>
      <c r="B75" s="157"/>
      <c r="C75" s="158"/>
      <c r="D75" s="158"/>
      <c r="E75" s="158"/>
      <c r="F75" s="157"/>
      <c r="G75" s="112"/>
      <c r="H75" s="112"/>
      <c r="I75" s="150"/>
      <c r="J75" s="178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54" t="s">
        <v>47</v>
      </c>
      <c r="B76" s="157">
        <v>6979</v>
      </c>
      <c r="C76" s="106" t="s">
        <v>59</v>
      </c>
      <c r="D76" s="112">
        <v>129.1</v>
      </c>
      <c r="E76" s="112">
        <v>7.9</v>
      </c>
      <c r="F76" s="157">
        <v>14630</v>
      </c>
      <c r="G76" s="106" t="s">
        <v>59</v>
      </c>
      <c r="H76" s="112">
        <v>133.4</v>
      </c>
      <c r="I76" s="150">
        <v>8.8</v>
      </c>
      <c r="J76" s="164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41" t="s">
        <v>41</v>
      </c>
      <c r="B77" s="157"/>
      <c r="C77" s="148"/>
      <c r="D77" s="112"/>
      <c r="E77" s="112"/>
      <c r="F77" s="157"/>
      <c r="G77" s="112"/>
      <c r="H77" s="112"/>
      <c r="I77" s="150"/>
      <c r="J77" s="179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42" t="s">
        <v>32</v>
      </c>
      <c r="B78" s="157">
        <v>6715</v>
      </c>
      <c r="C78" s="106" t="s">
        <v>59</v>
      </c>
      <c r="D78" s="112">
        <v>79</v>
      </c>
      <c r="E78" s="112">
        <v>7.6</v>
      </c>
      <c r="F78" s="157">
        <v>12603</v>
      </c>
      <c r="G78" s="112">
        <v>296.4</v>
      </c>
      <c r="H78" s="112">
        <v>87.5</v>
      </c>
      <c r="I78" s="150">
        <v>7.6</v>
      </c>
      <c r="J78" s="164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68" t="s">
        <v>33</v>
      </c>
      <c r="B79" s="157"/>
      <c r="C79" s="148"/>
      <c r="D79" s="112"/>
      <c r="E79" s="112"/>
      <c r="F79" s="157"/>
      <c r="G79" s="112"/>
      <c r="H79" s="112"/>
      <c r="I79" s="150"/>
      <c r="J79" s="164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42" t="s">
        <v>34</v>
      </c>
      <c r="B80" s="157">
        <v>5029</v>
      </c>
      <c r="C80" s="148">
        <v>216.1</v>
      </c>
      <c r="D80" s="87">
        <v>129.7</v>
      </c>
      <c r="E80" s="87">
        <v>5.7</v>
      </c>
      <c r="F80" s="157">
        <v>12054</v>
      </c>
      <c r="G80" s="112">
        <v>163.8</v>
      </c>
      <c r="H80" s="112">
        <v>141.9</v>
      </c>
      <c r="I80" s="150">
        <v>7.2</v>
      </c>
      <c r="J80" s="164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68" t="s">
        <v>35</v>
      </c>
      <c r="B81" s="157"/>
      <c r="C81" s="148"/>
      <c r="D81" s="112"/>
      <c r="E81" s="112"/>
      <c r="F81" s="157"/>
      <c r="G81" s="112"/>
      <c r="H81" s="112"/>
      <c r="I81" s="150"/>
      <c r="J81" s="164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176" t="s">
        <v>57</v>
      </c>
      <c r="B82" s="157">
        <v>3680</v>
      </c>
      <c r="C82" s="148">
        <v>277.9</v>
      </c>
      <c r="D82" s="148">
        <v>135.4</v>
      </c>
      <c r="E82" s="148">
        <v>4.2</v>
      </c>
      <c r="F82" s="157">
        <v>10323</v>
      </c>
      <c r="G82" s="106" t="s">
        <v>59</v>
      </c>
      <c r="H82" s="112">
        <v>126.1</v>
      </c>
      <c r="I82" s="150">
        <v>6.2</v>
      </c>
      <c r="J82" s="164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76" t="s">
        <v>44</v>
      </c>
      <c r="B83" s="157"/>
      <c r="C83" s="148"/>
      <c r="D83" s="148"/>
      <c r="E83" s="148"/>
      <c r="F83" s="157"/>
      <c r="G83" s="112"/>
      <c r="H83" s="112"/>
      <c r="I83" s="150"/>
      <c r="J83" s="162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55" t="s">
        <v>40</v>
      </c>
      <c r="B84" s="157">
        <v>4838</v>
      </c>
      <c r="C84" s="148">
        <v>261.4</v>
      </c>
      <c r="D84" s="144">
        <v>105.8</v>
      </c>
      <c r="E84" s="144">
        <v>5.5</v>
      </c>
      <c r="F84" s="157">
        <v>9277</v>
      </c>
      <c r="G84" s="106" t="s">
        <v>59</v>
      </c>
      <c r="H84" s="112">
        <v>133</v>
      </c>
      <c r="I84" s="150">
        <v>5.6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55" t="s">
        <v>50</v>
      </c>
      <c r="B85" s="157"/>
      <c r="C85" s="148"/>
      <c r="D85" s="144"/>
      <c r="E85" s="144"/>
      <c r="F85" s="157"/>
      <c r="G85" s="112"/>
      <c r="H85" s="112"/>
      <c r="I85" s="150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51</v>
      </c>
      <c r="B86" s="157">
        <v>7028</v>
      </c>
      <c r="C86" s="148">
        <v>184.9</v>
      </c>
      <c r="D86" s="112">
        <v>286.2</v>
      </c>
      <c r="E86" s="112">
        <v>8</v>
      </c>
      <c r="F86" s="157">
        <v>8506</v>
      </c>
      <c r="G86" s="112">
        <v>177.8</v>
      </c>
      <c r="H86" s="106" t="s">
        <v>59</v>
      </c>
      <c r="I86" s="150">
        <v>5.1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68" t="s">
        <v>43</v>
      </c>
      <c r="B87" s="157"/>
      <c r="C87" s="148"/>
      <c r="D87" s="112"/>
      <c r="E87" s="112"/>
      <c r="F87" s="157"/>
      <c r="G87" s="112"/>
      <c r="H87" s="112"/>
      <c r="I87" s="150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69" t="s">
        <v>48</v>
      </c>
      <c r="B88" s="157">
        <v>3790</v>
      </c>
      <c r="C88" s="148">
        <v>125.8</v>
      </c>
      <c r="D88" s="150">
        <v>119.8</v>
      </c>
      <c r="E88" s="112">
        <v>4.3</v>
      </c>
      <c r="F88" s="157">
        <v>6579</v>
      </c>
      <c r="G88" s="112">
        <v>138.2</v>
      </c>
      <c r="H88" s="112">
        <v>116.1</v>
      </c>
      <c r="I88" s="150">
        <v>4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77" t="s">
        <v>49</v>
      </c>
      <c r="B89" s="157"/>
      <c r="C89" s="148"/>
      <c r="D89" s="112"/>
      <c r="E89" s="112"/>
      <c r="F89" s="157"/>
      <c r="G89" s="112"/>
      <c r="H89" s="112"/>
      <c r="I89" s="150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42" t="s">
        <v>58</v>
      </c>
      <c r="B90" s="157">
        <v>3468</v>
      </c>
      <c r="C90" s="148">
        <v>252.6</v>
      </c>
      <c r="D90" s="112">
        <v>82.2</v>
      </c>
      <c r="E90" s="112">
        <v>4</v>
      </c>
      <c r="F90" s="157">
        <v>4997</v>
      </c>
      <c r="G90" s="106" t="s">
        <v>59</v>
      </c>
      <c r="H90" s="112">
        <v>89.7</v>
      </c>
      <c r="I90" s="150">
        <v>3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68" t="s">
        <v>58</v>
      </c>
      <c r="B91" s="157"/>
      <c r="C91" s="148"/>
      <c r="D91" s="112"/>
      <c r="E91" s="112"/>
      <c r="F91" s="157"/>
      <c r="G91" s="112"/>
      <c r="H91" s="112"/>
      <c r="I91" s="150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48" t="s">
        <v>52</v>
      </c>
      <c r="B92" s="157">
        <v>4622</v>
      </c>
      <c r="C92" s="148">
        <v>187.3</v>
      </c>
      <c r="D92" s="148">
        <v>99.7</v>
      </c>
      <c r="E92" s="148">
        <v>5.3</v>
      </c>
      <c r="F92" s="157">
        <v>4897</v>
      </c>
      <c r="G92" s="112">
        <v>187</v>
      </c>
      <c r="H92" s="112">
        <v>98.3</v>
      </c>
      <c r="I92" s="150">
        <v>2.9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48" t="s">
        <v>53</v>
      </c>
      <c r="B93" s="161">
        <v>55918</v>
      </c>
      <c r="C93" s="162">
        <v>190.85293013413428</v>
      </c>
      <c r="D93" s="162">
        <v>113.60136521544806</v>
      </c>
      <c r="E93" s="162">
        <v>63.6</v>
      </c>
      <c r="F93" s="161">
        <v>99989</v>
      </c>
      <c r="G93" s="162">
        <v>199.26860377057676</v>
      </c>
      <c r="H93" s="162">
        <v>119.41409002424372</v>
      </c>
      <c r="I93" s="165">
        <v>60.10000000000001</v>
      </c>
      <c r="J93" s="162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5">
        <v>31869</v>
      </c>
      <c r="C94" s="150">
        <v>197.4657661565153</v>
      </c>
      <c r="D94" s="150">
        <v>113.2676997441001</v>
      </c>
      <c r="E94" s="160">
        <v>36.4</v>
      </c>
      <c r="F94" s="155">
        <v>66424</v>
      </c>
      <c r="G94" s="150">
        <v>205.03765897024323</v>
      </c>
      <c r="H94" s="150">
        <v>111.57696700933953</v>
      </c>
      <c r="I94" s="160">
        <v>39.89999999999999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68" t="s">
        <v>37</v>
      </c>
      <c r="B95" s="180">
        <v>87787</v>
      </c>
      <c r="C95" s="165"/>
      <c r="D95" s="165"/>
      <c r="E95" s="165">
        <v>100</v>
      </c>
      <c r="F95" s="180">
        <v>166413</v>
      </c>
      <c r="G95" s="165"/>
      <c r="H95" s="165"/>
      <c r="I95" s="165"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3">
        <f>SUM(B93,B94)</f>
        <v>87787</v>
      </c>
      <c r="C96" s="164"/>
      <c r="D96" s="164"/>
      <c r="E96" s="164">
        <f>SUM(E93,E94)</f>
        <v>100</v>
      </c>
      <c r="F96" s="163">
        <f>SUM(F93,F94)</f>
        <v>166413</v>
      </c>
      <c r="G96" s="164"/>
      <c r="H96" s="164"/>
      <c r="I96" s="163">
        <f>SUM(I93,I94)</f>
        <v>100</v>
      </c>
      <c r="J96" s="164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2019-05-28T06:37:49Z</cp:lastPrinted>
  <dcterms:created xsi:type="dcterms:W3CDTF">2006-07-26T08:06:14Z</dcterms:created>
  <dcterms:modified xsi:type="dcterms:W3CDTF">2019-05-28T10:45:27Z</dcterms:modified>
  <cp:category/>
  <cp:version/>
  <cp:contentType/>
  <cp:contentStatus/>
</cp:coreProperties>
</file>