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45" windowHeight="10830" activeTab="1"/>
  </bookViews>
  <sheets>
    <sheet name="SAOP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<sst xmlns="http://schemas.openxmlformats.org/spreadsheetml/2006/main" count="83" uniqueCount="73">
  <si>
    <t>Otpadne vode – ukupno</t>
  </si>
  <si>
    <t>Iz ostalih djelatnosti</t>
  </si>
  <si>
    <t>Prečišćene otpadne vode – ukupno</t>
  </si>
  <si>
    <t>Ispuštene otpadne vode – ukupno</t>
  </si>
  <si>
    <t>Neprečišćene vode – svega</t>
  </si>
  <si>
    <t>Ispuštene</t>
  </si>
  <si>
    <t>U podzemne vode</t>
  </si>
  <si>
    <t>U vodotoke</t>
  </si>
  <si>
    <t>U akumulacije</t>
  </si>
  <si>
    <t>Prečišćene vode – svega</t>
  </si>
  <si>
    <t>U more</t>
  </si>
  <si>
    <t>Ukupna dužina zatvorene kanalizacione mreže, km</t>
  </si>
  <si>
    <t>Od toga prema vrsti:</t>
  </si>
  <si>
    <t>Of that, by type:</t>
  </si>
  <si>
    <t>Mješoviti sistem, km</t>
  </si>
  <si>
    <t>Separacijski sistem, km</t>
  </si>
  <si>
    <t>Od toga:</t>
  </si>
  <si>
    <t>Fekalni, km</t>
  </si>
  <si>
    <t>Atmosferski, km</t>
  </si>
  <si>
    <t>Broj kanalizacionih priključaka</t>
  </si>
  <si>
    <t>Faecal, km</t>
  </si>
  <si>
    <t>Atmospheric, km</t>
  </si>
  <si>
    <t>Of that:</t>
  </si>
  <si>
    <t>Separation system, km</t>
  </si>
  <si>
    <t xml:space="preserve">Industrija i građevinske djelatnosti           </t>
  </si>
  <si>
    <t>Poljoprivreda, šumarstvo i ribolov</t>
  </si>
  <si>
    <t>Domaćinstva/kućanstava</t>
  </si>
  <si>
    <t>Agriculture, forestry and fishing</t>
  </si>
  <si>
    <t>Discharged</t>
  </si>
  <si>
    <t>Primarni tretman</t>
  </si>
  <si>
    <t>Sekundarni tretman</t>
  </si>
  <si>
    <t>Tercijarni tretman</t>
  </si>
  <si>
    <t>Tertiary treatment</t>
  </si>
  <si>
    <t xml:space="preserve">Secondary treatment </t>
  </si>
  <si>
    <t>Primary treatment</t>
  </si>
  <si>
    <r>
      <t>u hilj./</t>
    </r>
    <r>
      <rPr>
        <i/>
        <sz val="8"/>
        <rFont val="Arial Narrow"/>
        <family val="2"/>
      </rPr>
      <t>tis</t>
    </r>
    <r>
      <rPr>
        <sz val="8"/>
        <rFont val="Arial Narrow"/>
        <family val="2"/>
      </rPr>
      <t>. m</t>
    </r>
    <r>
      <rPr>
        <vertAlign val="superscript"/>
        <sz val="8"/>
        <rFont val="Arial Narrow"/>
        <family val="2"/>
      </rPr>
      <t>3</t>
    </r>
  </si>
  <si>
    <r>
      <t>Indeksi/</t>
    </r>
    <r>
      <rPr>
        <i/>
        <sz val="8"/>
        <rFont val="Arial Narrow"/>
        <family val="2"/>
      </rPr>
      <t>indices</t>
    </r>
  </si>
  <si>
    <t>1. PORIJEKLO/PODRIJETLO I PREČIŠĆAVANJE/PROČIŠĆAVANJE OTPADNIH VODA</t>
  </si>
  <si>
    <t xml:space="preserve">   SOURCE AND TREATMENT OF WASTE WATERS  </t>
  </si>
  <si>
    <t>ISPORUČENE KOLIČINE VODE IZ JAVNOG VODOVODA PO KORISNICIMA</t>
  </si>
  <si>
    <t>VOLUME OF WATER DISTRIBUTED FROM PUBLIC WATER SUPPLY</t>
  </si>
  <si>
    <t>OTPADNE VODE PREMA PORIJEKLU/PODRIJETLU</t>
  </si>
  <si>
    <t>WASTE WATERS, BY ORIGIN</t>
  </si>
  <si>
    <t>Iz domaćinstva/kućanstava</t>
  </si>
  <si>
    <t>Iz poljoprivrede, šumarstva i ribolova</t>
  </si>
  <si>
    <r>
      <t>Iz industrije i građevinske djelatnosti</t>
    </r>
  </si>
  <si>
    <t>Dužina glavnog kolektora, km</t>
  </si>
  <si>
    <t>Total waste waters</t>
  </si>
  <si>
    <t>Households</t>
  </si>
  <si>
    <t>Industrial and construction activities</t>
  </si>
  <si>
    <t>Other activities</t>
  </si>
  <si>
    <t>Total purified waste waters</t>
  </si>
  <si>
    <t>2. ISPUŠTENE OTPADNE VODE</t>
  </si>
  <si>
    <t xml:space="preserve">   DISCHARGED WASTE WATER   </t>
  </si>
  <si>
    <t>Total unpurified water</t>
  </si>
  <si>
    <t>Total discharged waste water</t>
  </si>
  <si>
    <t>Ground water</t>
  </si>
  <si>
    <t>Watercourses</t>
  </si>
  <si>
    <t>Reservoirs</t>
  </si>
  <si>
    <t>Total purified water</t>
  </si>
  <si>
    <t>Sea</t>
  </si>
  <si>
    <t>Total length of sewage, km</t>
  </si>
  <si>
    <t xml:space="preserve">   SEWAGE NETWORK</t>
  </si>
  <si>
    <t>Combined system, km</t>
  </si>
  <si>
    <t>Length of main sewage, km</t>
  </si>
  <si>
    <t>Number of connecting pipes</t>
  </si>
  <si>
    <t>otpadne vode - ukupno</t>
  </si>
  <si>
    <t>neprečišćene vode - ukupno</t>
  </si>
  <si>
    <t>prečišćene vode - ukupno</t>
  </si>
  <si>
    <t xml:space="preserve">3. KANALIZACIONA MREŽA </t>
  </si>
  <si>
    <t>7.493*</t>
  </si>
  <si>
    <t>20.030*</t>
  </si>
  <si>
    <t>* korigovani podatak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</si>
</sst>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0.0000000"/>
    <numFmt numFmtId="180" formatCode="0.000000"/>
    <numFmt numFmtId="181" formatCode="0.000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u val="single"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8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3" fontId="10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3" fontId="9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" fontId="10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10" fillId="0" borderId="13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Isporučene količine vode iz javnog vodovoda po korisnicima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Volume of water distributed from public water supply</a:t>
            </a:r>
          </a:p>
        </c:rich>
      </c:tx>
      <c:layout>
        <c:manualLayout>
          <c:xMode val="factor"/>
          <c:yMode val="factor"/>
          <c:x val="-0.035"/>
          <c:y val="0.04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92"/>
          <c:w val="0.884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GRAF!$B$5:$D$5</c:f>
              <c:numCache/>
            </c:numRef>
          </c:val>
        </c:ser>
        <c:ser>
          <c:idx val="1"/>
          <c:order val="1"/>
          <c:tx>
            <c:strRef>
              <c:f>GRAF!$A$6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GRAF!$B$4:$D$4</c:f>
              <c:strCache/>
            </c:strRef>
          </c:cat>
          <c:val>
            <c:numRef>
              <c:f>GRAF!$B$6:$D$6</c:f>
              <c:numCache/>
            </c:numRef>
          </c:val>
        </c:ser>
        <c:axId val="12171432"/>
        <c:axId val="42434025"/>
      </c:bar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1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9625"/>
          <c:w val="0.0717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Otpadne vode prema porijeklu/podrijetlu 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Waste waters, by origin</a:t>
            </a:r>
          </a:p>
        </c:rich>
      </c:tx>
      <c:layout>
        <c:manualLayout>
          <c:xMode val="factor"/>
          <c:yMode val="factor"/>
          <c:x val="-0.0165"/>
          <c:y val="0.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905"/>
          <c:w val="0.885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GRAF!$A$27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GRAF!$B$27:$E$27</c:f>
              <c:numCache/>
            </c:numRef>
          </c:val>
        </c:ser>
        <c:ser>
          <c:idx val="1"/>
          <c:order val="1"/>
          <c:tx>
            <c:strRef>
              <c:f>GRAF!$A$28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GRAF!$B$26:$E$26</c:f>
              <c:strCache/>
            </c:strRef>
          </c:cat>
          <c:val>
            <c:numRef>
              <c:f>GRAF!$B$28:$E$28</c:f>
              <c:numCache/>
            </c:numRef>
          </c:val>
        </c:ser>
        <c:axId val="46361906"/>
        <c:axId val="14603971"/>
      </c:bar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03971"/>
        <c:crosses val="autoZero"/>
        <c:auto val="1"/>
        <c:lblOffset val="100"/>
        <c:tickLblSkip val="1"/>
        <c:noMultiLvlLbl val="0"/>
      </c:catAx>
      <c:valAx>
        <c:axId val="1460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1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5"/>
          <c:y val="0.495"/>
          <c:w val="0.071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1019175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0" y="0"/>
        <a:ext cx="52578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4</xdr:col>
      <xdr:colOff>1047750</xdr:colOff>
      <xdr:row>39</xdr:row>
      <xdr:rowOff>95250</xdr:rowOff>
    </xdr:to>
    <xdr:graphicFrame>
      <xdr:nvGraphicFramePr>
        <xdr:cNvPr id="2" name="Chart 4"/>
        <xdr:cNvGraphicFramePr/>
      </xdr:nvGraphicFramePr>
      <xdr:xfrm>
        <a:off x="0" y="3943350"/>
        <a:ext cx="52863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zoomScalePageLayoutView="0" workbookViewId="0" topLeftCell="A25">
      <selection activeCell="A36" sqref="A36:E49"/>
    </sheetView>
  </sheetViews>
  <sheetFormatPr defaultColWidth="9.140625" defaultRowHeight="15" customHeight="1"/>
  <cols>
    <col min="1" max="1" width="33.8515625" style="2" customWidth="1"/>
    <col min="2" max="3" width="8.7109375" style="2" customWidth="1"/>
    <col min="4" max="4" width="9.7109375" style="2" customWidth="1"/>
    <col min="5" max="5" width="21.00390625" style="2" customWidth="1"/>
    <col min="6" max="16384" width="9.140625" style="2" customWidth="1"/>
  </cols>
  <sheetData>
    <row r="1" ht="15" customHeight="1">
      <c r="A1" s="1" t="s">
        <v>37</v>
      </c>
    </row>
    <row r="2" ht="15" customHeight="1">
      <c r="A2" s="3" t="s">
        <v>38</v>
      </c>
    </row>
    <row r="3" spans="4:5" ht="15" customHeight="1">
      <c r="D3" s="4"/>
      <c r="E3" s="4" t="s">
        <v>35</v>
      </c>
    </row>
    <row r="4" spans="1:5" ht="15" customHeight="1">
      <c r="A4" s="50"/>
      <c r="B4" s="53">
        <v>2016</v>
      </c>
      <c r="C4" s="53">
        <v>2017</v>
      </c>
      <c r="D4" s="24" t="s">
        <v>36</v>
      </c>
      <c r="E4" s="47"/>
    </row>
    <row r="5" spans="1:5" ht="15" customHeight="1">
      <c r="A5" s="51"/>
      <c r="B5" s="54"/>
      <c r="C5" s="54"/>
      <c r="D5" s="25">
        <v>2017</v>
      </c>
      <c r="E5" s="48"/>
    </row>
    <row r="6" spans="1:5" ht="15" customHeight="1" thickBot="1">
      <c r="A6" s="52"/>
      <c r="B6" s="55"/>
      <c r="C6" s="55"/>
      <c r="D6" s="45">
        <v>2016</v>
      </c>
      <c r="E6" s="49"/>
    </row>
    <row r="7" spans="1:5" ht="15" customHeight="1" thickTop="1">
      <c r="A7" s="22" t="s">
        <v>0</v>
      </c>
      <c r="B7" s="38">
        <v>93949</v>
      </c>
      <c r="C7" s="38">
        <v>86379</v>
      </c>
      <c r="D7" s="41">
        <v>91.94243685403784</v>
      </c>
      <c r="E7" s="20" t="s">
        <v>47</v>
      </c>
    </row>
    <row r="8" spans="1:6" ht="15" customHeight="1">
      <c r="A8" s="22" t="s">
        <v>26</v>
      </c>
      <c r="B8" s="38">
        <v>66278</v>
      </c>
      <c r="C8" s="38">
        <v>65871</v>
      </c>
      <c r="D8" s="41">
        <v>99.38591991309333</v>
      </c>
      <c r="E8" s="20" t="s">
        <v>48</v>
      </c>
      <c r="F8" s="9"/>
    </row>
    <row r="9" spans="1:6" ht="15" customHeight="1">
      <c r="A9" s="22" t="s">
        <v>25</v>
      </c>
      <c r="B9" s="38">
        <v>148</v>
      </c>
      <c r="C9" s="38">
        <v>147</v>
      </c>
      <c r="D9" s="41">
        <v>99.32432432432432</v>
      </c>
      <c r="E9" s="20" t="s">
        <v>27</v>
      </c>
      <c r="F9" s="9"/>
    </row>
    <row r="10" spans="1:6" ht="15" customHeight="1">
      <c r="A10" s="22" t="s">
        <v>24</v>
      </c>
      <c r="B10" s="38" t="s">
        <v>70</v>
      </c>
      <c r="C10" s="38">
        <v>7949</v>
      </c>
      <c r="D10" s="41">
        <v>106.08567996797011</v>
      </c>
      <c r="E10" s="20" t="s">
        <v>49</v>
      </c>
      <c r="F10" s="9"/>
    </row>
    <row r="11" spans="1:6" ht="15" customHeight="1">
      <c r="A11" s="22" t="s">
        <v>1</v>
      </c>
      <c r="B11" s="38" t="s">
        <v>71</v>
      </c>
      <c r="C11" s="38">
        <v>12412</v>
      </c>
      <c r="D11" s="41">
        <v>61.96704942586121</v>
      </c>
      <c r="E11" s="20" t="s">
        <v>50</v>
      </c>
      <c r="F11" s="9"/>
    </row>
    <row r="12" spans="1:6" ht="15" customHeight="1">
      <c r="A12" s="36" t="s">
        <v>2</v>
      </c>
      <c r="B12" s="37">
        <v>52823</v>
      </c>
      <c r="C12" s="37">
        <v>45488</v>
      </c>
      <c r="D12" s="40">
        <v>86.11400336974424</v>
      </c>
      <c r="E12" s="20" t="s">
        <v>51</v>
      </c>
      <c r="F12" s="9"/>
    </row>
    <row r="13" spans="1:6" ht="15" customHeight="1">
      <c r="A13" s="22" t="s">
        <v>29</v>
      </c>
      <c r="B13" s="38">
        <v>703</v>
      </c>
      <c r="C13" s="38">
        <v>701</v>
      </c>
      <c r="D13" s="41">
        <v>99.71550497866288</v>
      </c>
      <c r="E13" s="21" t="s">
        <v>34</v>
      </c>
      <c r="F13" s="9"/>
    </row>
    <row r="14" spans="1:6" ht="15" customHeight="1">
      <c r="A14" s="22" t="s">
        <v>30</v>
      </c>
      <c r="B14" s="38">
        <v>51947</v>
      </c>
      <c r="C14" s="38">
        <v>44709</v>
      </c>
      <c r="D14" s="41">
        <v>86.06656784799893</v>
      </c>
      <c r="E14" s="21" t="s">
        <v>33</v>
      </c>
      <c r="F14" s="9"/>
    </row>
    <row r="15" spans="1:6" ht="15" customHeight="1">
      <c r="A15" s="22" t="s">
        <v>31</v>
      </c>
      <c r="B15" s="38">
        <v>173</v>
      </c>
      <c r="C15" s="38">
        <v>78</v>
      </c>
      <c r="D15" s="41">
        <v>45.08670520231214</v>
      </c>
      <c r="E15" s="21" t="s">
        <v>32</v>
      </c>
      <c r="F15" s="9"/>
    </row>
    <row r="16" spans="1:6" ht="15" customHeight="1">
      <c r="A16" s="56" t="s">
        <v>72</v>
      </c>
      <c r="B16" s="38"/>
      <c r="C16" s="38"/>
      <c r="D16" s="41"/>
      <c r="E16" s="21"/>
      <c r="F16" s="9"/>
    </row>
    <row r="17" spans="1:6" ht="15" customHeight="1">
      <c r="A17" s="56"/>
      <c r="B17" s="10"/>
      <c r="C17" s="10"/>
      <c r="D17" s="11"/>
      <c r="E17" s="9"/>
      <c r="F17" s="9"/>
    </row>
    <row r="18" spans="1:6" ht="15" customHeight="1">
      <c r="A18" s="1" t="s">
        <v>52</v>
      </c>
      <c r="E18" s="9"/>
      <c r="F18" s="9"/>
    </row>
    <row r="19" spans="1:6" ht="15" customHeight="1">
      <c r="A19" s="3" t="s">
        <v>53</v>
      </c>
      <c r="E19" s="9"/>
      <c r="F19" s="9"/>
    </row>
    <row r="20" spans="4:6" ht="15" customHeight="1">
      <c r="D20" s="4"/>
      <c r="E20" s="4" t="s">
        <v>35</v>
      </c>
      <c r="F20" s="9"/>
    </row>
    <row r="21" spans="1:6" ht="15" customHeight="1">
      <c r="A21" s="50"/>
      <c r="B21" s="53">
        <v>2016</v>
      </c>
      <c r="C21" s="53">
        <v>2017</v>
      </c>
      <c r="D21" s="24" t="s">
        <v>36</v>
      </c>
      <c r="E21" s="47"/>
      <c r="F21" s="9"/>
    </row>
    <row r="22" spans="1:6" ht="15" customHeight="1">
      <c r="A22" s="51"/>
      <c r="B22" s="54"/>
      <c r="C22" s="54"/>
      <c r="D22" s="25">
        <v>2017</v>
      </c>
      <c r="E22" s="48"/>
      <c r="F22" s="9"/>
    </row>
    <row r="23" spans="1:6" ht="15" customHeight="1" thickBot="1">
      <c r="A23" s="52"/>
      <c r="B23" s="55"/>
      <c r="C23" s="55"/>
      <c r="D23" s="45">
        <v>2016</v>
      </c>
      <c r="E23" s="49"/>
      <c r="F23" s="9"/>
    </row>
    <row r="24" spans="1:6" ht="15" customHeight="1" thickTop="1">
      <c r="A24" s="22" t="s">
        <v>3</v>
      </c>
      <c r="B24" s="38">
        <v>93949</v>
      </c>
      <c r="C24" s="38">
        <v>86375</v>
      </c>
      <c r="D24" s="41">
        <v>91.93817922489862</v>
      </c>
      <c r="E24" s="20" t="s">
        <v>55</v>
      </c>
      <c r="F24" s="9"/>
    </row>
    <row r="25" spans="1:6" ht="15" customHeight="1">
      <c r="A25" s="22" t="s">
        <v>4</v>
      </c>
      <c r="B25" s="38">
        <v>41126</v>
      </c>
      <c r="C25" s="38">
        <v>40887</v>
      </c>
      <c r="D25" s="41">
        <v>99.41885911588776</v>
      </c>
      <c r="E25" s="20" t="s">
        <v>54</v>
      </c>
      <c r="F25" s="9"/>
    </row>
    <row r="26" spans="1:6" ht="15" customHeight="1">
      <c r="A26" s="22" t="s">
        <v>5</v>
      </c>
      <c r="B26" s="38"/>
      <c r="C26" s="38"/>
      <c r="D26" s="41"/>
      <c r="E26" s="20" t="s">
        <v>28</v>
      </c>
      <c r="F26" s="9"/>
    </row>
    <row r="27" spans="1:6" ht="15" customHeight="1">
      <c r="A27" s="22" t="s">
        <v>6</v>
      </c>
      <c r="B27" s="38">
        <v>1031</v>
      </c>
      <c r="C27" s="38">
        <v>1237</v>
      </c>
      <c r="D27" s="41">
        <v>119.98060135790493</v>
      </c>
      <c r="E27" s="20" t="s">
        <v>56</v>
      </c>
      <c r="F27" s="9"/>
    </row>
    <row r="28" spans="1:6" ht="15" customHeight="1">
      <c r="A28" s="22" t="s">
        <v>7</v>
      </c>
      <c r="B28" s="38">
        <v>39735</v>
      </c>
      <c r="C28" s="38">
        <v>39265</v>
      </c>
      <c r="D28" s="41">
        <v>98.81716370957594</v>
      </c>
      <c r="E28" s="20" t="s">
        <v>57</v>
      </c>
      <c r="F28" s="9"/>
    </row>
    <row r="29" spans="1:6" ht="15" customHeight="1">
      <c r="A29" s="22" t="s">
        <v>8</v>
      </c>
      <c r="B29" s="38">
        <v>360</v>
      </c>
      <c r="C29" s="38">
        <v>385</v>
      </c>
      <c r="D29" s="41">
        <v>106.94444444444444</v>
      </c>
      <c r="E29" s="20" t="s">
        <v>58</v>
      </c>
      <c r="F29" s="9"/>
    </row>
    <row r="30" spans="1:6" ht="15" customHeight="1">
      <c r="A30" s="22" t="s">
        <v>9</v>
      </c>
      <c r="B30" s="38">
        <v>52823</v>
      </c>
      <c r="C30" s="38">
        <v>45488</v>
      </c>
      <c r="D30" s="41">
        <v>86.11400336974424</v>
      </c>
      <c r="E30" s="20" t="s">
        <v>59</v>
      </c>
      <c r="F30" s="9"/>
    </row>
    <row r="31" spans="1:6" ht="15" customHeight="1">
      <c r="A31" s="22" t="s">
        <v>5</v>
      </c>
      <c r="B31" s="38"/>
      <c r="C31" s="38"/>
      <c r="D31" s="41"/>
      <c r="E31" s="20" t="s">
        <v>28</v>
      </c>
      <c r="F31" s="9"/>
    </row>
    <row r="32" spans="1:6" ht="15" customHeight="1">
      <c r="A32" s="22" t="s">
        <v>6</v>
      </c>
      <c r="B32" s="38">
        <v>91</v>
      </c>
      <c r="C32" s="38">
        <v>86</v>
      </c>
      <c r="D32" s="41">
        <v>94.5054945054945</v>
      </c>
      <c r="E32" s="20" t="s">
        <v>56</v>
      </c>
      <c r="F32" s="9"/>
    </row>
    <row r="33" spans="1:6" ht="15" customHeight="1">
      <c r="A33" s="22" t="s">
        <v>7</v>
      </c>
      <c r="B33" s="38">
        <v>52272</v>
      </c>
      <c r="C33" s="38">
        <v>44927</v>
      </c>
      <c r="D33" s="41">
        <v>85.9485001530456</v>
      </c>
      <c r="E33" s="20" t="s">
        <v>57</v>
      </c>
      <c r="F33" s="9"/>
    </row>
    <row r="34" spans="1:6" ht="15" customHeight="1">
      <c r="A34" s="22" t="s">
        <v>10</v>
      </c>
      <c r="B34" s="38">
        <v>460</v>
      </c>
      <c r="C34" s="38">
        <v>475</v>
      </c>
      <c r="D34" s="41">
        <v>103.26086956521738</v>
      </c>
      <c r="E34" s="20" t="s">
        <v>60</v>
      </c>
      <c r="F34" s="9"/>
    </row>
    <row r="35" spans="1:6" ht="15" customHeight="1">
      <c r="A35" s="13"/>
      <c r="B35" s="18"/>
      <c r="C35" s="18"/>
      <c r="D35" s="19"/>
      <c r="E35" s="13"/>
      <c r="F35" s="9"/>
    </row>
    <row r="36" ht="15" customHeight="1">
      <c r="A36" s="15" t="s">
        <v>69</v>
      </c>
    </row>
    <row r="37" ht="15" customHeight="1">
      <c r="A37" s="16" t="s">
        <v>62</v>
      </c>
    </row>
    <row r="38" spans="1:5" ht="15" customHeight="1">
      <c r="A38" s="47"/>
      <c r="B38" s="53">
        <v>2016</v>
      </c>
      <c r="C38" s="53">
        <v>2017</v>
      </c>
      <c r="D38" s="24" t="s">
        <v>36</v>
      </c>
      <c r="E38" s="47"/>
    </row>
    <row r="39" spans="1:5" ht="15" customHeight="1">
      <c r="A39" s="48"/>
      <c r="B39" s="54"/>
      <c r="C39" s="54"/>
      <c r="D39" s="25">
        <v>2017</v>
      </c>
      <c r="E39" s="48"/>
    </row>
    <row r="40" spans="1:5" ht="15" customHeight="1" thickBot="1">
      <c r="A40" s="49"/>
      <c r="B40" s="55"/>
      <c r="C40" s="55"/>
      <c r="D40" s="45">
        <v>2016</v>
      </c>
      <c r="E40" s="49"/>
    </row>
    <row r="41" spans="1:5" ht="15" customHeight="1" thickTop="1">
      <c r="A41" s="22" t="s">
        <v>11</v>
      </c>
      <c r="B41" s="46">
        <v>2858</v>
      </c>
      <c r="C41" s="46">
        <v>2881</v>
      </c>
      <c r="D41" s="42">
        <v>100.80475857242828</v>
      </c>
      <c r="E41" s="20" t="s">
        <v>61</v>
      </c>
    </row>
    <row r="42" spans="1:6" ht="15" customHeight="1">
      <c r="A42" s="22" t="s">
        <v>12</v>
      </c>
      <c r="B42" s="39"/>
      <c r="C42" s="39"/>
      <c r="D42" s="43"/>
      <c r="E42" s="20" t="s">
        <v>13</v>
      </c>
      <c r="F42" s="9"/>
    </row>
    <row r="43" spans="1:6" ht="15" customHeight="1">
      <c r="A43" s="22" t="s">
        <v>14</v>
      </c>
      <c r="B43" s="39">
        <v>1318</v>
      </c>
      <c r="C43" s="39">
        <v>1334</v>
      </c>
      <c r="D43" s="43">
        <v>101.21396054628224</v>
      </c>
      <c r="E43" s="20" t="s">
        <v>63</v>
      </c>
      <c r="F43" s="9"/>
    </row>
    <row r="44" spans="1:6" ht="15" customHeight="1">
      <c r="A44" s="22" t="s">
        <v>15</v>
      </c>
      <c r="B44" s="39">
        <v>1540</v>
      </c>
      <c r="C44" s="39">
        <v>1547</v>
      </c>
      <c r="D44" s="43">
        <v>100.45454545454547</v>
      </c>
      <c r="E44" s="20" t="s">
        <v>23</v>
      </c>
      <c r="F44" s="9"/>
    </row>
    <row r="45" spans="1:6" ht="15" customHeight="1">
      <c r="A45" s="22" t="s">
        <v>16</v>
      </c>
      <c r="B45" s="39"/>
      <c r="C45" s="39"/>
      <c r="D45" s="43"/>
      <c r="E45" s="20" t="s">
        <v>22</v>
      </c>
      <c r="F45" s="9"/>
    </row>
    <row r="46" spans="1:6" ht="15" customHeight="1">
      <c r="A46" s="22" t="s">
        <v>17</v>
      </c>
      <c r="B46" s="39">
        <v>981</v>
      </c>
      <c r="C46" s="39">
        <v>984</v>
      </c>
      <c r="D46" s="43">
        <v>100.3058103975535</v>
      </c>
      <c r="E46" s="20" t="s">
        <v>20</v>
      </c>
      <c r="F46" s="9"/>
    </row>
    <row r="47" spans="1:6" ht="15" customHeight="1">
      <c r="A47" s="22" t="s">
        <v>18</v>
      </c>
      <c r="B47" s="39">
        <v>559</v>
      </c>
      <c r="C47" s="39">
        <v>563</v>
      </c>
      <c r="D47" s="43">
        <v>100.71556350626119</v>
      </c>
      <c r="E47" s="20" t="s">
        <v>21</v>
      </c>
      <c r="F47" s="9"/>
    </row>
    <row r="48" spans="1:6" ht="15" customHeight="1">
      <c r="A48" s="22" t="s">
        <v>46</v>
      </c>
      <c r="B48" s="38">
        <v>518</v>
      </c>
      <c r="C48" s="38">
        <v>525</v>
      </c>
      <c r="D48" s="44">
        <v>101.35135135135135</v>
      </c>
      <c r="E48" s="20" t="s">
        <v>64</v>
      </c>
      <c r="F48" s="9"/>
    </row>
    <row r="49" spans="1:6" ht="15" customHeight="1">
      <c r="A49" s="22" t="s">
        <v>19</v>
      </c>
      <c r="B49" s="38">
        <v>208628</v>
      </c>
      <c r="C49" s="38">
        <v>207187</v>
      </c>
      <c r="D49" s="44">
        <v>99.30929693042161</v>
      </c>
      <c r="E49" s="20" t="s">
        <v>65</v>
      </c>
      <c r="F49" s="9"/>
    </row>
    <row r="50" spans="1:6" ht="15" customHeight="1">
      <c r="A50" s="13"/>
      <c r="B50" s="18"/>
      <c r="C50" s="18"/>
      <c r="D50" s="23"/>
      <c r="E50" s="9"/>
      <c r="F50" s="9"/>
    </row>
    <row r="51" ht="15" customHeight="1">
      <c r="A51" s="1"/>
    </row>
  </sheetData>
  <sheetProtection/>
  <mergeCells count="12">
    <mergeCell ref="B38:B40"/>
    <mergeCell ref="C38:C40"/>
    <mergeCell ref="E38:E40"/>
    <mergeCell ref="E21:E23"/>
    <mergeCell ref="E4:E6"/>
    <mergeCell ref="A21:A23"/>
    <mergeCell ref="B21:B23"/>
    <mergeCell ref="C21:C23"/>
    <mergeCell ref="A4:A6"/>
    <mergeCell ref="B4:B6"/>
    <mergeCell ref="C4:C6"/>
    <mergeCell ref="A38:A40"/>
  </mergeCells>
  <printOptions horizontalCentered="1"/>
  <pageMargins left="0.984251968503937" right="0.984251968503937" top="0.7874015748031497" bottom="0.7874015748031497" header="0.1968503937007874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10" zoomScaleNormal="110" zoomScalePageLayoutView="0" workbookViewId="0" topLeftCell="A1">
      <selection activeCell="G10" sqref="G10"/>
    </sheetView>
  </sheetViews>
  <sheetFormatPr defaultColWidth="9.140625" defaultRowHeight="15" customHeight="1"/>
  <cols>
    <col min="1" max="1" width="5.7109375" style="2" customWidth="1"/>
    <col min="2" max="2" width="19.7109375" style="2" customWidth="1"/>
    <col min="3" max="3" width="18.8515625" style="2" customWidth="1"/>
    <col min="4" max="4" width="19.28125" style="2" customWidth="1"/>
    <col min="5" max="5" width="15.8515625" style="2" customWidth="1"/>
    <col min="6" max="9" width="9.140625" style="2" customWidth="1"/>
    <col min="10" max="10" width="10.140625" style="2" customWidth="1"/>
    <col min="11" max="11" width="13.8515625" style="2" customWidth="1"/>
    <col min="12" max="12" width="16.421875" style="2" customWidth="1"/>
    <col min="13" max="13" width="8.421875" style="2" customWidth="1"/>
    <col min="14" max="16384" width="9.140625" style="2" customWidth="1"/>
  </cols>
  <sheetData>
    <row r="1" spans="1:4" ht="15" customHeight="1">
      <c r="A1" s="26"/>
      <c r="B1" s="27"/>
      <c r="C1" s="27"/>
      <c r="D1" s="27"/>
    </row>
    <row r="2" spans="1:4" ht="15" customHeight="1">
      <c r="A2" s="28" t="s">
        <v>39</v>
      </c>
      <c r="B2" s="27"/>
      <c r="C2" s="27"/>
      <c r="D2" s="27"/>
    </row>
    <row r="3" spans="1:4" ht="15" customHeight="1">
      <c r="A3" s="29" t="s">
        <v>40</v>
      </c>
      <c r="B3" s="27"/>
      <c r="C3" s="27"/>
      <c r="D3" s="27"/>
    </row>
    <row r="4" spans="1:4" ht="24.75" customHeight="1">
      <c r="A4" s="30"/>
      <c r="B4" s="31" t="s">
        <v>66</v>
      </c>
      <c r="C4" s="31" t="s">
        <v>67</v>
      </c>
      <c r="D4" s="31" t="s">
        <v>68</v>
      </c>
    </row>
    <row r="5" spans="1:4" ht="15" customHeight="1">
      <c r="A5" s="2">
        <v>2016</v>
      </c>
      <c r="B5" s="17">
        <f>SAOP!B7</f>
        <v>93949</v>
      </c>
      <c r="C5" s="17">
        <f>SAOP!B25</f>
        <v>41126</v>
      </c>
      <c r="D5" s="17">
        <f>SAOP!B30</f>
        <v>52823</v>
      </c>
    </row>
    <row r="6" spans="1:4" ht="15" customHeight="1">
      <c r="A6" s="2">
        <v>2017</v>
      </c>
      <c r="B6" s="17">
        <f>SAOP!C7</f>
        <v>86379</v>
      </c>
      <c r="C6" s="17">
        <f>SAOP!C25</f>
        <v>40887</v>
      </c>
      <c r="D6" s="17">
        <f>SAOP!C30</f>
        <v>45488</v>
      </c>
    </row>
    <row r="7" spans="1:4" ht="15" customHeight="1">
      <c r="A7" s="6"/>
      <c r="B7" s="5"/>
      <c r="C7" s="7"/>
      <c r="D7" s="27"/>
    </row>
    <row r="8" spans="1:4" ht="15" customHeight="1">
      <c r="A8" s="8"/>
      <c r="B8" s="17"/>
      <c r="C8" s="17"/>
      <c r="D8" s="27"/>
    </row>
    <row r="9" spans="1:5" ht="15" customHeight="1">
      <c r="A9" s="8"/>
      <c r="B9" s="14"/>
      <c r="C9" s="14"/>
      <c r="D9" s="32"/>
      <c r="E9" s="9"/>
    </row>
    <row r="10" spans="1:5" ht="15" customHeight="1">
      <c r="A10" s="12"/>
      <c r="B10" s="14"/>
      <c r="C10" s="14"/>
      <c r="D10" s="32"/>
      <c r="E10" s="9"/>
    </row>
    <row r="11" spans="1:5" ht="15" customHeight="1">
      <c r="A11" s="12"/>
      <c r="B11" s="14"/>
      <c r="C11" s="14"/>
      <c r="D11" s="32"/>
      <c r="E11" s="9"/>
    </row>
    <row r="12" spans="1:5" ht="15" customHeight="1">
      <c r="A12" s="8"/>
      <c r="B12" s="14"/>
      <c r="C12" s="14"/>
      <c r="D12" s="32"/>
      <c r="E12" s="9"/>
    </row>
    <row r="24" ht="15" customHeight="1">
      <c r="A24" s="1" t="s">
        <v>41</v>
      </c>
    </row>
    <row r="25" ht="15" customHeight="1">
      <c r="A25" s="33" t="s">
        <v>42</v>
      </c>
    </row>
    <row r="26" spans="1:5" ht="30" customHeight="1">
      <c r="A26" s="35"/>
      <c r="B26" s="31" t="s">
        <v>43</v>
      </c>
      <c r="C26" s="31" t="s">
        <v>44</v>
      </c>
      <c r="D26" s="31" t="s">
        <v>45</v>
      </c>
      <c r="E26" s="31" t="s">
        <v>1</v>
      </c>
    </row>
    <row r="27" spans="1:5" ht="15" customHeight="1">
      <c r="A27" s="34">
        <v>2016</v>
      </c>
      <c r="B27" s="10">
        <f>SAOP!B8</f>
        <v>66278</v>
      </c>
      <c r="C27" s="10">
        <f>SAOP!B9</f>
        <v>148</v>
      </c>
      <c r="D27" s="10" t="str">
        <f>SAOP!B10</f>
        <v>7.493*</v>
      </c>
      <c r="E27" s="10" t="str">
        <f>SAOP!B11</f>
        <v>20.030*</v>
      </c>
    </row>
    <row r="28" spans="1:5" ht="15" customHeight="1">
      <c r="A28" s="34">
        <v>2017</v>
      </c>
      <c r="B28" s="10">
        <f>SAOP!C8</f>
        <v>65871</v>
      </c>
      <c r="C28" s="10">
        <f>SAOP!C9</f>
        <v>147</v>
      </c>
      <c r="D28" s="10">
        <f>SAOP!C10</f>
        <v>7949</v>
      </c>
      <c r="E28" s="10">
        <f>SAOP!C11</f>
        <v>12412</v>
      </c>
    </row>
  </sheetData>
  <sheetProtection/>
  <printOptions horizontalCentered="1"/>
  <pageMargins left="0.984251968503937" right="0.984251968503937" top="0.7874015748031497" bottom="0.7874015748031497" header="0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milenad</dc:creator>
  <cp:keywords/>
  <dc:description/>
  <cp:lastModifiedBy>Milena Dragičević</cp:lastModifiedBy>
  <cp:lastPrinted>2018-06-25T11:50:38Z</cp:lastPrinted>
  <dcterms:created xsi:type="dcterms:W3CDTF">2011-06-17T08:03:34Z</dcterms:created>
  <dcterms:modified xsi:type="dcterms:W3CDTF">2018-06-25T11:54:49Z</dcterms:modified>
  <cp:category/>
  <cp:version/>
  <cp:contentType/>
  <cp:contentStatus/>
</cp:coreProperties>
</file>