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ZS\Desktop\WEB\"/>
    </mc:Choice>
  </mc:AlternateContent>
  <bookViews>
    <workbookView xWindow="0" yWindow="0" windowWidth="21000" windowHeight="11090"/>
  </bookViews>
  <sheets>
    <sheet name="Zaposleni2017-revidirani podaci" sheetId="1" r:id="rId1"/>
  </sheets>
  <definedNames>
    <definedName name="_xlnm.Print_Titles" localSheetId="0">'Zaposleni2017-revidirani podaci'!$4:$4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6" i="1" l="1"/>
  <c r="P101" i="1"/>
  <c r="P97" i="1"/>
  <c r="P95" i="1"/>
  <c r="P93" i="1"/>
  <c r="P86" i="1"/>
  <c r="P78" i="1"/>
  <c r="P76" i="1"/>
  <c r="P72" i="1"/>
  <c r="P65" i="1"/>
  <c r="P62" i="1"/>
  <c r="P56" i="1"/>
  <c r="P52" i="1"/>
  <c r="P48" i="1"/>
  <c r="P43" i="1"/>
  <c r="P41" i="1"/>
  <c r="P16" i="1"/>
  <c r="P11" i="1"/>
  <c r="O6" i="1"/>
  <c r="K6" i="1"/>
  <c r="G6" i="1"/>
  <c r="P7" i="1"/>
  <c r="N6" i="1"/>
  <c r="M6" i="1"/>
  <c r="L6" i="1"/>
  <c r="J6" i="1"/>
  <c r="I6" i="1"/>
  <c r="H6" i="1"/>
  <c r="F6" i="1"/>
  <c r="E6" i="1"/>
  <c r="D6" i="1"/>
  <c r="P6" i="1" l="1"/>
</calcChain>
</file>

<file path=xl/sharedStrings.xml><?xml version="1.0" encoding="utf-8"?>
<sst xmlns="http://schemas.openxmlformats.org/spreadsheetml/2006/main" count="147" uniqueCount="145">
  <si>
    <r>
      <t xml:space="preserve">UKUPNO
</t>
    </r>
    <r>
      <rPr>
        <b/>
        <i/>
        <sz val="9"/>
        <rFont val="Arial"/>
        <family val="2"/>
        <charset val="238"/>
      </rPr>
      <t>Total</t>
    </r>
  </si>
  <si>
    <t>A</t>
  </si>
  <si>
    <r>
      <t xml:space="preserve">Poljoprivreda, šumarstvo i ribolov
</t>
    </r>
    <r>
      <rPr>
        <i/>
        <sz val="9"/>
        <rFont val="Arial"/>
        <family val="2"/>
        <charset val="238"/>
      </rPr>
      <t>Agriculture, forestry and fishing</t>
    </r>
  </si>
  <si>
    <t>01</t>
  </si>
  <si>
    <r>
      <t xml:space="preserve">Biljna i stočarska proizvodnja, lovstvo i uslužne djelatnosti u vezi s njima
</t>
    </r>
    <r>
      <rPr>
        <i/>
        <sz val="9"/>
        <rFont val="Arial"/>
        <family val="2"/>
        <charset val="238"/>
      </rPr>
      <t>Crop and animal production, hunting and related service activities</t>
    </r>
  </si>
  <si>
    <t>02</t>
  </si>
  <si>
    <r>
      <t xml:space="preserve">Šumarstvo i sječa drva (iskorištavanje šuma)
</t>
    </r>
    <r>
      <rPr>
        <i/>
        <sz val="9"/>
        <rFont val="Arial"/>
        <family val="2"/>
        <charset val="238"/>
      </rPr>
      <t>Forestry and logging</t>
    </r>
  </si>
  <si>
    <t>03</t>
  </si>
  <si>
    <r>
      <t xml:space="preserve">Ribolov i akvakultura
</t>
    </r>
    <r>
      <rPr>
        <i/>
        <sz val="9"/>
        <rFont val="Arial"/>
        <family val="2"/>
        <charset val="238"/>
      </rPr>
      <t>Fishing and aquaculture</t>
    </r>
  </si>
  <si>
    <t>B</t>
  </si>
  <si>
    <r>
      <t xml:space="preserve">Vađenje ruda i kamena
</t>
    </r>
    <r>
      <rPr>
        <i/>
        <sz val="9"/>
        <rFont val="Arial"/>
        <family val="2"/>
        <charset val="238"/>
      </rPr>
      <t>Mining and quarrying</t>
    </r>
  </si>
  <si>
    <t>05</t>
  </si>
  <si>
    <r>
      <t xml:space="preserve">Vađenje ugljena i lignita
</t>
    </r>
    <r>
      <rPr>
        <i/>
        <sz val="9"/>
        <rFont val="Arial"/>
        <family val="2"/>
        <charset val="238"/>
      </rPr>
      <t>Mining of coal and lignite</t>
    </r>
  </si>
  <si>
    <t>07</t>
  </si>
  <si>
    <r>
      <t xml:space="preserve">Vađenje metalnih ruda
</t>
    </r>
    <r>
      <rPr>
        <i/>
        <sz val="9"/>
        <rFont val="Arial"/>
        <family val="2"/>
        <charset val="238"/>
      </rPr>
      <t>Mining of metal ores</t>
    </r>
  </si>
  <si>
    <t>08</t>
  </si>
  <si>
    <r>
      <t xml:space="preserve">Vađenje ostalih ruda i kamena
</t>
    </r>
    <r>
      <rPr>
        <i/>
        <sz val="9"/>
        <rFont val="Arial"/>
        <family val="2"/>
        <charset val="238"/>
      </rPr>
      <t>Other mining and quarrying</t>
    </r>
  </si>
  <si>
    <t>09</t>
  </si>
  <si>
    <r>
      <t xml:space="preserve">Pomoćne uslužne djelatnosti u vađenju ruda i kamena
</t>
    </r>
    <r>
      <rPr>
        <i/>
        <sz val="9"/>
        <rFont val="Arial"/>
        <family val="2"/>
        <charset val="238"/>
      </rPr>
      <t>Mining support service activities</t>
    </r>
  </si>
  <si>
    <t>C</t>
  </si>
  <si>
    <r>
      <t xml:space="preserve">Prerađivačka industrija
</t>
    </r>
    <r>
      <rPr>
        <i/>
        <sz val="9"/>
        <rFont val="Arial"/>
        <family val="2"/>
        <charset val="238"/>
      </rPr>
      <t>Manufacturing</t>
    </r>
  </si>
  <si>
    <r>
      <t xml:space="preserve">Proizvodnja prehrambenih proizvoda
</t>
    </r>
    <r>
      <rPr>
        <i/>
        <sz val="9"/>
        <rFont val="Arial"/>
        <family val="2"/>
        <charset val="238"/>
      </rPr>
      <t>Manufacture of food products</t>
    </r>
  </si>
  <si>
    <r>
      <t xml:space="preserve">Proizvodnja pića
</t>
    </r>
    <r>
      <rPr>
        <i/>
        <sz val="9"/>
        <rFont val="Arial"/>
        <family val="2"/>
        <charset val="238"/>
      </rPr>
      <t>Manufacture of beverages</t>
    </r>
  </si>
  <si>
    <r>
      <t xml:space="preserve">Proizvodnja duhanskih proizvoda
</t>
    </r>
    <r>
      <rPr>
        <i/>
        <sz val="9"/>
        <rFont val="Arial"/>
        <family val="2"/>
        <charset val="238"/>
      </rPr>
      <t>Manufacture of tobacco products</t>
    </r>
  </si>
  <si>
    <r>
      <t xml:space="preserve">Proizvodnja tekstila
</t>
    </r>
    <r>
      <rPr>
        <i/>
        <sz val="9"/>
        <rFont val="Arial"/>
        <family val="2"/>
        <charset val="238"/>
      </rPr>
      <t>Manufacture of textiles</t>
    </r>
  </si>
  <si>
    <r>
      <t xml:space="preserve">Proizvodnja odjeće
</t>
    </r>
    <r>
      <rPr>
        <i/>
        <sz val="9"/>
        <rFont val="Arial"/>
        <family val="2"/>
        <charset val="238"/>
      </rPr>
      <t>Manufacture of wearing apparel</t>
    </r>
  </si>
  <si>
    <r>
      <t xml:space="preserve">Proizvodnja kože i srodnih proizvoda 
</t>
    </r>
    <r>
      <rPr>
        <i/>
        <sz val="9"/>
        <rFont val="Arial"/>
        <family val="2"/>
        <charset val="238"/>
      </rPr>
      <t>Manufacture of leather and related products</t>
    </r>
  </si>
  <si>
    <r>
      <t xml:space="preserve">Prerada drva i proizvoda od drva i pluta, osim namještaja;
proizvodnja predmeta od slame i pletarskih materijala
</t>
    </r>
    <r>
      <rPr>
        <i/>
        <sz val="9"/>
        <rFont val="Arial"/>
        <family val="2"/>
        <charset val="238"/>
      </rPr>
      <t>Manufacture of wood and of products of wood and cork, except furniture; manufacture of articles of straw and plaiting materials</t>
    </r>
  </si>
  <si>
    <r>
      <t xml:space="preserve">Proizvodnja papira i proizvoda od papira
</t>
    </r>
    <r>
      <rPr>
        <i/>
        <sz val="9"/>
        <rFont val="Arial"/>
        <family val="2"/>
        <charset val="238"/>
      </rPr>
      <t>Manufacture of paper and paper products</t>
    </r>
  </si>
  <si>
    <r>
      <t xml:space="preserve">Štampanje i umnožavanje snimljenih zapisa
</t>
    </r>
    <r>
      <rPr>
        <i/>
        <sz val="9"/>
        <rFont val="Arial"/>
        <family val="2"/>
        <charset val="238"/>
      </rPr>
      <t>Printing and reproduction of recorded media</t>
    </r>
  </si>
  <si>
    <r>
      <t xml:space="preserve">Proizvodnja koksa i rafiniranih naftnih proizvoda
</t>
    </r>
    <r>
      <rPr>
        <i/>
        <sz val="9"/>
        <rFont val="Arial"/>
        <family val="2"/>
        <charset val="238"/>
      </rPr>
      <t>Manufacture of coke and refined petroleum products</t>
    </r>
  </si>
  <si>
    <r>
      <t xml:space="preserve">Proizvodnja hemikalija i hemijskih proizvoda
</t>
    </r>
    <r>
      <rPr>
        <i/>
        <sz val="9"/>
        <rFont val="Arial"/>
        <family val="2"/>
        <charset val="238"/>
      </rPr>
      <t>Manufacture of chemicals and chemical products</t>
    </r>
  </si>
  <si>
    <r>
      <t xml:space="preserve">Proizvodnja osnovnih farmaceutskih proizvoda i
farmaceutskih preparata
</t>
    </r>
    <r>
      <rPr>
        <i/>
        <sz val="9"/>
        <rFont val="Arial"/>
        <family val="2"/>
        <charset val="238"/>
      </rPr>
      <t>Manufacture of basic pharmaceutical products and pharmaceutical preparations</t>
    </r>
  </si>
  <si>
    <r>
      <t xml:space="preserve">Proizvodnja proizvoda od gume i plastičnih masa
</t>
    </r>
    <r>
      <rPr>
        <i/>
        <sz val="9"/>
        <rFont val="Arial"/>
        <family val="2"/>
        <charset val="238"/>
      </rPr>
      <t>Manufacture of rubber and plastic products</t>
    </r>
  </si>
  <si>
    <r>
      <t xml:space="preserve">Proizvodnja ostalih nemetalnih mineralnih proizvoda
</t>
    </r>
    <r>
      <rPr>
        <i/>
        <sz val="9"/>
        <rFont val="Arial"/>
        <family val="2"/>
        <charset val="238"/>
      </rPr>
      <t>Manufacture of other non-metallic mineral products</t>
    </r>
  </si>
  <si>
    <r>
      <t xml:space="preserve">Proizvodnja baznih metala
</t>
    </r>
    <r>
      <rPr>
        <i/>
        <sz val="9"/>
        <rFont val="Arial"/>
        <family val="2"/>
        <charset val="238"/>
      </rPr>
      <t>Manufacture of basic metals</t>
    </r>
  </si>
  <si>
    <r>
      <t xml:space="preserve">Proizvodnja gotovih  metalnih  proizvoda,  osim  mašina  i opreme
</t>
    </r>
    <r>
      <rPr>
        <i/>
        <sz val="9"/>
        <rFont val="Arial"/>
        <family val="2"/>
        <charset val="238"/>
      </rPr>
      <t>Manufacture of fabricated metal products, except machinery and equipment</t>
    </r>
  </si>
  <si>
    <r>
      <t xml:space="preserve">Proizvodnja računara te elektroničkih i optičkih proizvoda
</t>
    </r>
    <r>
      <rPr>
        <i/>
        <sz val="9"/>
        <rFont val="Arial"/>
        <family val="2"/>
        <charset val="238"/>
      </rPr>
      <t>Manufacture of computer, electronic and optical products</t>
    </r>
  </si>
  <si>
    <r>
      <t xml:space="preserve">Proizvodnja električne opreme
</t>
    </r>
    <r>
      <rPr>
        <i/>
        <sz val="9"/>
        <rFont val="Arial"/>
        <family val="2"/>
        <charset val="238"/>
      </rPr>
      <t>Manufacture of electrical equipment</t>
    </r>
  </si>
  <si>
    <r>
      <t xml:space="preserve">Proizvodnja mašina i uređaja, d.n.
</t>
    </r>
    <r>
      <rPr>
        <i/>
        <sz val="9"/>
        <rFont val="Arial"/>
        <family val="2"/>
        <charset val="238"/>
      </rPr>
      <t>Manufacture of machineryand equipment n.e.c.</t>
    </r>
  </si>
  <si>
    <r>
      <t xml:space="preserve">Proizvodnja motornih vozila, prikolica i poluprikolica
</t>
    </r>
    <r>
      <rPr>
        <i/>
        <sz val="9"/>
        <rFont val="Arial"/>
        <family val="2"/>
        <charset val="238"/>
      </rPr>
      <t>Manufacture of motor vehicles, trailers and semi-trailers</t>
    </r>
  </si>
  <si>
    <r>
      <t xml:space="preserve">Proizvodnja ostalih prijevoznih sredstava
</t>
    </r>
    <r>
      <rPr>
        <i/>
        <sz val="9"/>
        <rFont val="Arial"/>
        <family val="2"/>
        <charset val="238"/>
      </rPr>
      <t>Manufacture of other transport equipment</t>
    </r>
  </si>
  <si>
    <r>
      <t xml:space="preserve">Proizvodnja namještaja
</t>
    </r>
    <r>
      <rPr>
        <i/>
        <sz val="9"/>
        <rFont val="Arial"/>
        <family val="2"/>
        <charset val="238"/>
      </rPr>
      <t>Manufacture of furniture</t>
    </r>
  </si>
  <si>
    <r>
      <t xml:space="preserve">Ostala prerađivačka industrija
</t>
    </r>
    <r>
      <rPr>
        <i/>
        <sz val="9"/>
        <rFont val="Arial"/>
        <family val="2"/>
        <charset val="238"/>
      </rPr>
      <t>Other manufacturing</t>
    </r>
  </si>
  <si>
    <r>
      <t xml:space="preserve">Popravak i instaliranje mašina i opreme
</t>
    </r>
    <r>
      <rPr>
        <i/>
        <sz val="9"/>
        <rFont val="Arial"/>
        <family val="2"/>
        <charset val="238"/>
      </rPr>
      <t>Repair and installation of machinery and equipment</t>
    </r>
  </si>
  <si>
    <t>D</t>
  </si>
  <si>
    <r>
      <t xml:space="preserve">Proizvodnja i snabdijevanje električnom energijom, plinom,
parom i klimatizacija
</t>
    </r>
    <r>
      <rPr>
        <i/>
        <sz val="9"/>
        <rFont val="Arial"/>
        <family val="2"/>
        <charset val="238"/>
      </rPr>
      <t>Electricity, gas, steam and air conditioning supply</t>
    </r>
  </si>
  <si>
    <r>
      <t xml:space="preserve">Proizvodnja i snabdijevanje električnom energijom,
plinom, parom i klimatizacija
</t>
    </r>
    <r>
      <rPr>
        <i/>
        <sz val="9"/>
        <rFont val="Arial"/>
        <family val="2"/>
        <charset val="238"/>
      </rPr>
      <t>Electricity, gas, steam and air conditioning supply</t>
    </r>
  </si>
  <si>
    <t>E</t>
  </si>
  <si>
    <r>
      <t xml:space="preserve">Snabdijevanje vodom; uklanjanje otpadnih voda, upravljanje
otpadom te djelatnosti sanacije okoliša
</t>
    </r>
    <r>
      <rPr>
        <i/>
        <sz val="9"/>
        <rFont val="Arial"/>
        <family val="2"/>
        <charset val="238"/>
      </rPr>
      <t>Water supply, sewerage, waste management and remediation activities</t>
    </r>
  </si>
  <si>
    <r>
      <t xml:space="preserve">Sakupljanje, pročišćavanje i snabdijevanje vodom
</t>
    </r>
    <r>
      <rPr>
        <i/>
        <sz val="9"/>
        <rFont val="Arial"/>
        <family val="2"/>
        <charset val="238"/>
      </rPr>
      <t>Water collection, treatment and supply</t>
    </r>
  </si>
  <si>
    <r>
      <t xml:space="preserve">Uklanjanje otpadnih voda
</t>
    </r>
    <r>
      <rPr>
        <i/>
        <sz val="9"/>
        <rFont val="Arial"/>
        <family val="2"/>
        <charset val="238"/>
      </rPr>
      <t>Sewerage</t>
    </r>
  </si>
  <si>
    <r>
      <t xml:space="preserve">Sakupljanje otpada, djelatnosti obrade i zbrinjavanja otpada;
reciklaža materijala
</t>
    </r>
    <r>
      <rPr>
        <i/>
        <sz val="9"/>
        <rFont val="Arial"/>
        <family val="2"/>
        <charset val="238"/>
      </rPr>
      <t>Waste collection, treatment and disposal activities; materials recovery</t>
    </r>
  </si>
  <si>
    <r>
      <t xml:space="preserve">Djelatnosti sanacije okoliša te ostale djelatnosti upravljanja otpadom
</t>
    </r>
    <r>
      <rPr>
        <i/>
        <sz val="9"/>
        <rFont val="Arial"/>
        <family val="2"/>
        <charset val="238"/>
      </rPr>
      <t>Remediation activities and other waste management services</t>
    </r>
  </si>
  <si>
    <t>F</t>
  </si>
  <si>
    <r>
      <t xml:space="preserve">Građevinarstvo
</t>
    </r>
    <r>
      <rPr>
        <i/>
        <sz val="9"/>
        <rFont val="Arial"/>
        <family val="2"/>
        <charset val="238"/>
      </rPr>
      <t>Construction</t>
    </r>
  </si>
  <si>
    <r>
      <t xml:space="preserve">Gradnja građevina visokogradnje
</t>
    </r>
    <r>
      <rPr>
        <i/>
        <sz val="9"/>
        <rFont val="Arial"/>
        <family val="2"/>
        <charset val="238"/>
      </rPr>
      <t>Construction of buildings</t>
    </r>
  </si>
  <si>
    <r>
      <t xml:space="preserve">Gradnja građevina niskogradnje
</t>
    </r>
    <r>
      <rPr>
        <i/>
        <sz val="9"/>
        <rFont val="Arial"/>
        <family val="2"/>
        <charset val="238"/>
      </rPr>
      <t>Civil engineering</t>
    </r>
  </si>
  <si>
    <r>
      <t xml:space="preserve">Specijalizirane građevinske djalatnosti
</t>
    </r>
    <r>
      <rPr>
        <i/>
        <sz val="9"/>
        <rFont val="Arial"/>
        <family val="2"/>
        <charset val="238"/>
      </rPr>
      <t>Specialised construction activities</t>
    </r>
  </si>
  <si>
    <t>G</t>
  </si>
  <si>
    <r>
      <t xml:space="preserve">Trgovina na veliko i na malo; popravak motornih vozila i motocikala
</t>
    </r>
    <r>
      <rPr>
        <i/>
        <sz val="9"/>
        <rFont val="Arial"/>
        <family val="2"/>
        <charset val="238"/>
      </rPr>
      <t>Wholesale and retail trade; repair of motor vehicles and motorcycles</t>
    </r>
  </si>
  <si>
    <r>
      <t xml:space="preserve">Trgovina na veliko i na malo motornim vozilima i motociklima;
popravak motornih vozila i motocikala
</t>
    </r>
    <r>
      <rPr>
        <i/>
        <sz val="9"/>
        <rFont val="Arial"/>
        <family val="2"/>
        <charset val="238"/>
      </rPr>
      <t>Wholesale and retail trade and repair of motor vehicles and motorcycles</t>
    </r>
  </si>
  <si>
    <r>
      <t xml:space="preserve">Trgovina na veliko, osim trgovine motornim vozilima i motociklima
</t>
    </r>
    <r>
      <rPr>
        <i/>
        <sz val="9"/>
        <rFont val="Arial"/>
        <family val="2"/>
        <charset val="238"/>
      </rPr>
      <t>Wholesale trade, except of motor vehicles and motorcycles</t>
    </r>
  </si>
  <si>
    <r>
      <t xml:space="preserve">Trgovina na malo, osim trgovine motornim vozilima i motociklima
</t>
    </r>
    <r>
      <rPr>
        <i/>
        <sz val="9"/>
        <rFont val="Arial"/>
        <family val="2"/>
        <charset val="238"/>
      </rPr>
      <t>Retail trade, except of motor vehicles and motorcycles</t>
    </r>
  </si>
  <si>
    <t>H</t>
  </si>
  <si>
    <r>
      <t xml:space="preserve">Prijevoz i skladištenje
</t>
    </r>
    <r>
      <rPr>
        <i/>
        <sz val="9"/>
        <rFont val="Arial"/>
        <family val="2"/>
        <charset val="238"/>
      </rPr>
      <t>Transportation and storage</t>
    </r>
  </si>
  <si>
    <r>
      <t xml:space="preserve">Kopneni prijevoz i cjevovodni transport
</t>
    </r>
    <r>
      <rPr>
        <i/>
        <sz val="9"/>
        <rFont val="Arial"/>
        <family val="2"/>
        <charset val="238"/>
      </rPr>
      <t>Land transport and transport via pipelines</t>
    </r>
  </si>
  <si>
    <r>
      <t xml:space="preserve">Skladištenje i pomoćne djelatnosti u prijevozu
</t>
    </r>
    <r>
      <rPr>
        <i/>
        <sz val="9"/>
        <rFont val="Arial"/>
        <family val="2"/>
        <charset val="238"/>
      </rPr>
      <t>Warehousing and support activities for transportation</t>
    </r>
  </si>
  <si>
    <r>
      <t xml:space="preserve">Poštanske i kurirske djelatnosti
</t>
    </r>
    <r>
      <rPr>
        <i/>
        <sz val="9"/>
        <rFont val="Arial"/>
        <family val="2"/>
        <charset val="238"/>
      </rPr>
      <t>Postal and courier activities</t>
    </r>
  </si>
  <si>
    <t>I</t>
  </si>
  <si>
    <r>
      <t xml:space="preserve">Djelatnosti pružanja smještaja te pripreme i 
usluživanja hrane(hotelijerstvo i ugostiteljstvo)
</t>
    </r>
    <r>
      <rPr>
        <i/>
        <sz val="9"/>
        <rFont val="Arial"/>
        <family val="2"/>
        <charset val="238"/>
      </rPr>
      <t>Accommodation and food service activities</t>
    </r>
  </si>
  <si>
    <r>
      <t xml:space="preserve">Smeštaj
</t>
    </r>
    <r>
      <rPr>
        <i/>
        <sz val="9"/>
        <rFont val="Arial"/>
        <family val="2"/>
        <charset val="238"/>
      </rPr>
      <t>Accommodation</t>
    </r>
  </si>
  <si>
    <r>
      <t xml:space="preserve">Djelatnosti pripreme i usluživanja hrane i pića
</t>
    </r>
    <r>
      <rPr>
        <i/>
        <sz val="9"/>
        <rFont val="Arial"/>
        <family val="2"/>
        <charset val="238"/>
      </rPr>
      <t>Food and beverage service activities</t>
    </r>
  </si>
  <si>
    <t>J</t>
  </si>
  <si>
    <r>
      <t xml:space="preserve">Informacije i komunikacije
</t>
    </r>
    <r>
      <rPr>
        <i/>
        <sz val="9"/>
        <rFont val="Arial"/>
        <family val="2"/>
        <charset val="238"/>
      </rPr>
      <t>Information and communication</t>
    </r>
  </si>
  <si>
    <r>
      <t xml:space="preserve">Izdavačke djelatnosti
</t>
    </r>
    <r>
      <rPr>
        <i/>
        <sz val="9"/>
        <rFont val="Arial"/>
        <family val="2"/>
        <charset val="238"/>
      </rPr>
      <t>Publishing activities</t>
    </r>
  </si>
  <si>
    <r>
      <t xml:space="preserve">Proizvodnja filmova, videofilmova i televizijskog  programa,
djelatnosti snimanja zvučnih zapisa i izdavanja muzičkih zapisa
</t>
    </r>
    <r>
      <rPr>
        <i/>
        <sz val="9"/>
        <rFont val="Arial"/>
        <family val="2"/>
        <charset val="238"/>
      </rPr>
      <t>Motion picture, video and television programme production, sound recording</t>
    </r>
  </si>
  <si>
    <r>
      <t xml:space="preserve">Emitiranje programa
</t>
    </r>
    <r>
      <rPr>
        <i/>
        <sz val="9"/>
        <rFont val="Arial"/>
        <family val="2"/>
        <charset val="238"/>
      </rPr>
      <t>Programming and broadcasting activities</t>
    </r>
  </si>
  <si>
    <r>
      <t xml:space="preserve">Telekomunikacije
</t>
    </r>
    <r>
      <rPr>
        <i/>
        <sz val="9"/>
        <rFont val="Arial"/>
        <family val="2"/>
        <charset val="238"/>
      </rPr>
      <t>Telecommunications</t>
    </r>
  </si>
  <si>
    <r>
      <t xml:space="preserve">Računarsko programiranje,savjetovanje i djelatnosti u vezi s njima
</t>
    </r>
    <r>
      <rPr>
        <i/>
        <sz val="9"/>
        <rFont val="Arial"/>
        <family val="2"/>
        <charset val="238"/>
      </rPr>
      <t>Computer programming, consultancy and related activities</t>
    </r>
  </si>
  <si>
    <r>
      <t xml:space="preserve">Informacijske uslužne djelatnosti
</t>
    </r>
    <r>
      <rPr>
        <i/>
        <sz val="9"/>
        <rFont val="Arial"/>
        <family val="2"/>
        <charset val="238"/>
      </rPr>
      <t>Information service activities</t>
    </r>
  </si>
  <si>
    <t>K</t>
  </si>
  <si>
    <r>
      <t xml:space="preserve">Finansijske djelatnosti i djelatnosti osiguranja
</t>
    </r>
    <r>
      <rPr>
        <i/>
        <sz val="9"/>
        <rFont val="Arial"/>
        <family val="2"/>
        <charset val="238"/>
      </rPr>
      <t>Financial and insurance activities</t>
    </r>
  </si>
  <si>
    <r>
      <t xml:space="preserve">Finansijske uslužne djelatnosti, osim osiguranja i penzijskih fondova
</t>
    </r>
    <r>
      <rPr>
        <i/>
        <sz val="9"/>
        <rFont val="Arial"/>
        <family val="2"/>
        <charset val="238"/>
      </rPr>
      <t>Financial service activities, except insurance and pension funding</t>
    </r>
  </si>
  <si>
    <r>
      <t xml:space="preserve">Osiguranje,reosiguranje i penzijski fondovi,osim obaveznog
socijalnog osiguranja 
</t>
    </r>
    <r>
      <rPr>
        <i/>
        <sz val="9"/>
        <rFont val="Arial"/>
        <family val="2"/>
        <charset val="238"/>
      </rPr>
      <t>Insurance, reinsurance and pension funding, except compulsorysocial security</t>
    </r>
  </si>
  <si>
    <r>
      <t xml:space="preserve">Pomoćne djelatnosti kod finansijskih usluga i djelatnosti osiguranja
</t>
    </r>
    <r>
      <rPr>
        <i/>
        <sz val="9"/>
        <rFont val="Arial"/>
        <family val="2"/>
        <charset val="238"/>
      </rPr>
      <t>Activities auxiliary to financial services and insurance activities</t>
    </r>
  </si>
  <si>
    <t>L</t>
  </si>
  <si>
    <r>
      <t xml:space="preserve">Poslovanje nekretninama
</t>
    </r>
    <r>
      <rPr>
        <i/>
        <sz val="9"/>
        <rFont val="Arial"/>
        <family val="2"/>
        <charset val="238"/>
      </rPr>
      <t>Real estate activities</t>
    </r>
  </si>
  <si>
    <t>M</t>
  </si>
  <si>
    <t>Stručne, naučne i tehničke djelatnosti
Professional, scientific and technical activities</t>
  </si>
  <si>
    <r>
      <t xml:space="preserve">Pravne i računovodstvene djelatnosti
</t>
    </r>
    <r>
      <rPr>
        <i/>
        <sz val="9"/>
        <rFont val="Arial"/>
        <family val="2"/>
        <charset val="238"/>
      </rPr>
      <t>Legal and accounting activities</t>
    </r>
  </si>
  <si>
    <r>
      <t xml:space="preserve">Upravljačke djelatnosti; savjetovanje u vezi s upravljanjem
</t>
    </r>
    <r>
      <rPr>
        <i/>
        <sz val="9"/>
        <rFont val="Arial"/>
        <family val="2"/>
        <charset val="238"/>
      </rPr>
      <t>Activities of head offices; management consultancy activities</t>
    </r>
  </si>
  <si>
    <r>
      <t xml:space="preserve">Arhitektonske i inžinjerske djelatnosti; tehničko ispitivanje i analiza
</t>
    </r>
    <r>
      <rPr>
        <i/>
        <sz val="9"/>
        <rFont val="Arial"/>
        <family val="2"/>
        <charset val="238"/>
      </rPr>
      <t>Architectural and engineering activities; technical testing and analysis</t>
    </r>
  </si>
  <si>
    <r>
      <t xml:space="preserve">Naučno istraživanje i razvoj
</t>
    </r>
    <r>
      <rPr>
        <i/>
        <sz val="9"/>
        <rFont val="Arial"/>
        <family val="2"/>
        <charset val="238"/>
      </rPr>
      <t>Scientific research and development</t>
    </r>
  </si>
  <si>
    <r>
      <t xml:space="preserve">Promocija (reklama i propaganda) i istraživanje tržišta
</t>
    </r>
    <r>
      <rPr>
        <i/>
        <sz val="9"/>
        <rFont val="Arial"/>
        <family val="2"/>
        <charset val="238"/>
      </rPr>
      <t>Advertising and market research</t>
    </r>
  </si>
  <si>
    <r>
      <t xml:space="preserve">Ostale stručne, naučne i tehničke djelatnosti
</t>
    </r>
    <r>
      <rPr>
        <i/>
        <sz val="9"/>
        <rFont val="Arial"/>
        <family val="2"/>
        <charset val="238"/>
      </rPr>
      <t>Other professional, scientific and technical activities</t>
    </r>
  </si>
  <si>
    <r>
      <t xml:space="preserve">Veterinarske djelatnosti
</t>
    </r>
    <r>
      <rPr>
        <i/>
        <sz val="9"/>
        <rFont val="Arial"/>
        <family val="2"/>
        <charset val="238"/>
      </rPr>
      <t>Veterinary activities</t>
    </r>
  </si>
  <si>
    <t>N</t>
  </si>
  <si>
    <r>
      <t xml:space="preserve">Administrativne i pomoćne uslužne djelatnosti
</t>
    </r>
    <r>
      <rPr>
        <i/>
        <sz val="9"/>
        <rFont val="Arial"/>
        <family val="2"/>
        <charset val="238"/>
      </rPr>
      <t>Administrative and support service activities</t>
    </r>
  </si>
  <si>
    <r>
      <t xml:space="preserve">Djelatnosti iznajmljivanja i davanja u zakup (leasing)
</t>
    </r>
    <r>
      <rPr>
        <i/>
        <sz val="9"/>
        <rFont val="Arial"/>
        <family val="2"/>
        <charset val="238"/>
      </rPr>
      <t>Rental and leasing activities</t>
    </r>
  </si>
  <si>
    <r>
      <t xml:space="preserve">Djelatnosti posredovanja u zapošljavanju
</t>
    </r>
    <r>
      <rPr>
        <i/>
        <sz val="9"/>
        <rFont val="Arial"/>
        <family val="2"/>
        <charset val="238"/>
      </rPr>
      <t>Employment activities</t>
    </r>
  </si>
  <si>
    <r>
      <t xml:space="preserve">Putničke agencije, organizatori putovanja, turoperatori i 
ostale rezervacijske usluge te djelatnosti u vezi s njima
</t>
    </r>
    <r>
      <rPr>
        <i/>
        <sz val="9"/>
        <rFont val="Arial"/>
        <family val="2"/>
        <charset val="238"/>
      </rPr>
      <t>Travel agency, tour operator reservation service and related activities</t>
    </r>
  </si>
  <si>
    <r>
      <t xml:space="preserve">Zaštitne i istražne djelatnosti 
</t>
    </r>
    <r>
      <rPr>
        <i/>
        <sz val="9"/>
        <rFont val="Arial"/>
        <family val="2"/>
        <charset val="238"/>
      </rPr>
      <t>Security and investigation activities</t>
    </r>
  </si>
  <si>
    <r>
      <t xml:space="preserve">Usluge u vezi s upravljanjem i održavanjem zgrada te 
djelatnosti uređenja i održavanja zelenih površina
</t>
    </r>
    <r>
      <rPr>
        <i/>
        <sz val="9"/>
        <rFont val="Arial"/>
        <family val="2"/>
        <charset val="238"/>
      </rPr>
      <t>Services to buildings and landscape activities</t>
    </r>
  </si>
  <si>
    <r>
      <t xml:space="preserve">Kancelarijske administrativne i pomoćne djelatnosti te 
ostale poslovne pomoćne djelatnosti
</t>
    </r>
    <r>
      <rPr>
        <i/>
        <sz val="9"/>
        <rFont val="Arial"/>
        <family val="2"/>
        <charset val="238"/>
      </rPr>
      <t>Office administrative, office support and other business support activities</t>
    </r>
  </si>
  <si>
    <t>O</t>
  </si>
  <si>
    <r>
      <t xml:space="preserve">Javna uprava i odbrana; obavezno socijalno osiguranje
</t>
    </r>
    <r>
      <rPr>
        <b/>
        <i/>
        <sz val="9"/>
        <rFont val="Arial"/>
        <family val="2"/>
        <charset val="238"/>
      </rPr>
      <t>Public administration and defence; compulsory social security</t>
    </r>
  </si>
  <si>
    <r>
      <t xml:space="preserve">Javna uprava i odbrana; obavezno socijalno osiguranje 
</t>
    </r>
    <r>
      <rPr>
        <i/>
        <sz val="9"/>
        <rFont val="Arial"/>
        <family val="2"/>
        <charset val="238"/>
      </rPr>
      <t>Public administration and defence; compulsory social security</t>
    </r>
  </si>
  <si>
    <t>P</t>
  </si>
  <si>
    <r>
      <t xml:space="preserve">Obrazovanje
</t>
    </r>
    <r>
      <rPr>
        <i/>
        <sz val="9"/>
        <rFont val="Arial"/>
        <family val="2"/>
        <charset val="238"/>
      </rPr>
      <t>Education</t>
    </r>
  </si>
  <si>
    <t>Q</t>
  </si>
  <si>
    <r>
      <t xml:space="preserve">Djelatnosti zdravstvene i socijalne zaštite
</t>
    </r>
    <r>
      <rPr>
        <i/>
        <sz val="9"/>
        <rFont val="Arial"/>
        <family val="2"/>
        <charset val="238"/>
      </rPr>
      <t>Human health and social work activities</t>
    </r>
  </si>
  <si>
    <r>
      <t xml:space="preserve">Djelatnosti zdravstvene zaštite
</t>
    </r>
    <r>
      <rPr>
        <i/>
        <sz val="9"/>
        <rFont val="Arial"/>
        <family val="2"/>
        <charset val="238"/>
      </rPr>
      <t>Human health activities</t>
    </r>
  </si>
  <si>
    <r>
      <t xml:space="preserve">Djelatnosti socijalne zaštite u ustanovama sa smještajem
</t>
    </r>
    <r>
      <rPr>
        <i/>
        <sz val="9"/>
        <rFont val="Arial"/>
        <family val="2"/>
        <charset val="238"/>
      </rPr>
      <t>Residential care activities</t>
    </r>
  </si>
  <si>
    <r>
      <t xml:space="preserve">Djelatnosti socijalne zaštite bez smještaja
</t>
    </r>
    <r>
      <rPr>
        <i/>
        <sz val="9"/>
        <rFont val="Arial"/>
        <family val="2"/>
        <charset val="238"/>
      </rPr>
      <t>Social work activities without accommodation</t>
    </r>
  </si>
  <si>
    <t>R</t>
  </si>
  <si>
    <r>
      <t xml:space="preserve">Umjetnost, zabava i rekreacija
</t>
    </r>
    <r>
      <rPr>
        <i/>
        <sz val="9"/>
        <rFont val="Arial"/>
        <family val="2"/>
        <charset val="238"/>
      </rPr>
      <t>Arts, entertainment and recreation</t>
    </r>
  </si>
  <si>
    <r>
      <t xml:space="preserve">Kreativne, umjetničke i zabavne djelatnosti
</t>
    </r>
    <r>
      <rPr>
        <i/>
        <sz val="9"/>
        <rFont val="Arial"/>
        <family val="2"/>
        <charset val="238"/>
      </rPr>
      <t>Creative, arts and entertainment activities</t>
    </r>
  </si>
  <si>
    <r>
      <t xml:space="preserve">Biblioteke, arhivi, muzeji i ostale kulturne djelatnosti
</t>
    </r>
    <r>
      <rPr>
        <i/>
        <sz val="9"/>
        <rFont val="Arial"/>
        <family val="2"/>
        <charset val="238"/>
      </rPr>
      <t>Libraries, archives, museums and other cultural activities</t>
    </r>
  </si>
  <si>
    <r>
      <t xml:space="preserve">Djelatnosti kockanja i klađenja 
</t>
    </r>
    <r>
      <rPr>
        <i/>
        <sz val="9"/>
        <rFont val="Arial"/>
        <family val="2"/>
        <charset val="238"/>
      </rPr>
      <t>Gambling and betting activities</t>
    </r>
  </si>
  <si>
    <r>
      <t xml:space="preserve">Sportske, zabavne i rekreacijske djelatnosti
</t>
    </r>
    <r>
      <rPr>
        <i/>
        <sz val="9"/>
        <rFont val="Arial"/>
        <family val="2"/>
        <charset val="238"/>
      </rPr>
      <t>Sports activities and amusement and recreation activities</t>
    </r>
  </si>
  <si>
    <t>S</t>
  </si>
  <si>
    <r>
      <t xml:space="preserve">Ostale uslužne djelatnosti
</t>
    </r>
    <r>
      <rPr>
        <i/>
        <sz val="9"/>
        <rFont val="Arial"/>
        <family val="2"/>
        <charset val="238"/>
      </rPr>
      <t>Other service activities</t>
    </r>
  </si>
  <si>
    <r>
      <t xml:space="preserve">Djelatnosti članskih organizacija
</t>
    </r>
    <r>
      <rPr>
        <i/>
        <sz val="9"/>
        <rFont val="Arial"/>
        <family val="2"/>
        <charset val="238"/>
      </rPr>
      <t>Activities of membership organisations</t>
    </r>
  </si>
  <si>
    <r>
      <t xml:space="preserve">Popravak računara i predmeta za ličnu upotrebu i domaćinstvo 
</t>
    </r>
    <r>
      <rPr>
        <i/>
        <sz val="9"/>
        <rFont val="Arial"/>
        <family val="2"/>
        <charset val="238"/>
      </rPr>
      <t>Repair of computers and personal and household goods</t>
    </r>
  </si>
  <si>
    <r>
      <t xml:space="preserve">Ostale lične uslužne djelatnosti
</t>
    </r>
    <r>
      <rPr>
        <i/>
        <sz val="9"/>
        <rFont val="Arial"/>
        <family val="2"/>
        <charset val="238"/>
      </rPr>
      <t>Other personal service activities</t>
    </r>
  </si>
  <si>
    <t>I  2017.</t>
  </si>
  <si>
    <r>
      <rPr>
        <b/>
        <sz val="9"/>
        <color indexed="8"/>
        <rFont val="Arial"/>
        <family val="2"/>
        <charset val="238"/>
      </rPr>
      <t>Zračni prijevoz</t>
    </r>
    <r>
      <rPr>
        <sz val="9"/>
        <color indexed="8"/>
        <rFont val="Arial"/>
        <family val="2"/>
        <charset val="238"/>
      </rPr>
      <t xml:space="preserve">
</t>
    </r>
    <r>
      <rPr>
        <i/>
        <sz val="9"/>
        <color indexed="8"/>
        <rFont val="Arial"/>
        <family val="2"/>
        <charset val="238"/>
      </rPr>
      <t>Air transport</t>
    </r>
  </si>
  <si>
    <r>
      <rPr>
        <b/>
        <sz val="9"/>
        <color indexed="8"/>
        <rFont val="Arial"/>
        <family val="2"/>
        <charset val="238"/>
      </rPr>
      <t>Vodeni prijevoz</t>
    </r>
    <r>
      <rPr>
        <sz val="9"/>
        <color indexed="8"/>
        <rFont val="Arial"/>
        <family val="2"/>
        <charset val="238"/>
      </rPr>
      <t xml:space="preserve">
</t>
    </r>
    <r>
      <rPr>
        <i/>
        <sz val="9"/>
        <color indexed="8"/>
        <rFont val="Arial"/>
        <family val="2"/>
        <charset val="238"/>
      </rPr>
      <t>Water transport</t>
    </r>
  </si>
  <si>
    <t>II  2017.</t>
  </si>
  <si>
    <t>III  2017.</t>
  </si>
  <si>
    <t>IV 2017.</t>
  </si>
  <si>
    <t>V  2017.</t>
  </si>
  <si>
    <t>VI  2017.</t>
  </si>
  <si>
    <t>VII  2017.</t>
  </si>
  <si>
    <t>VIII 2017.</t>
  </si>
  <si>
    <t>IX  2017.</t>
  </si>
  <si>
    <t>X  2017</t>
  </si>
  <si>
    <t>XI  2017.</t>
  </si>
  <si>
    <t>XII  2017.</t>
  </si>
  <si>
    <r>
      <rPr>
        <b/>
        <vertAlign val="superscript"/>
        <sz val="9"/>
        <rFont val="Arial"/>
        <family val="2"/>
        <charset val="238"/>
      </rPr>
      <t xml:space="preserve">1) </t>
    </r>
    <r>
      <rPr>
        <b/>
        <sz val="9"/>
        <rFont val="Arial"/>
        <family val="2"/>
        <charset val="238"/>
      </rPr>
      <t>Od januara 2018. godine podaci o ukupnom broju zaposlenih osoba u Federaciji BiH dobiveni su obradom podataka koji su preuzeti iz administrativnog izvora, Porezne uprave Federacije BiH. Podaci su preuzeti retroaktivno i za 2017. godinu. Time je prekinuta dosadašnja serija podataka za ranije godine.</t>
    </r>
  </si>
  <si>
    <r>
      <rPr>
        <i/>
        <vertAlign val="superscript"/>
        <sz val="9"/>
        <rFont val="Arial"/>
        <family val="2"/>
        <charset val="238"/>
      </rPr>
      <t>1)</t>
    </r>
    <r>
      <rPr>
        <i/>
        <sz val="9"/>
        <rFont val="Arial"/>
        <family val="2"/>
        <charset val="238"/>
      </rPr>
      <t xml:space="preserve"> From January 2018. data on the total number of persons in paid employment in the Federation of BiH were obtained by processing data that were taken from the administrative source, the Tax Administration of the Federation of BiH.The data was taken retroactively and for 2017. This was terminated by the previous data series for the previous years.
</t>
    </r>
  </si>
  <si>
    <r>
      <t xml:space="preserve">ZAPOSLENI U FBiH PO PODRUČJIMA I OBLASTIMA KD BiH 2010 </t>
    </r>
    <r>
      <rPr>
        <b/>
        <vertAlign val="superscript"/>
        <sz val="9"/>
        <rFont val="Arial"/>
        <family val="2"/>
        <charset val="238"/>
      </rPr>
      <t xml:space="preserve">1) </t>
    </r>
    <r>
      <rPr>
        <b/>
        <sz val="9"/>
        <rFont val="Arial"/>
        <family val="2"/>
        <charset val="238"/>
      </rPr>
      <t>- REVIDIRANI PODACI ZA 2017. GODINU, ADMINISTRATIVNI IZVOR</t>
    </r>
  </si>
  <si>
    <r>
      <t xml:space="preserve">Prosjek/
</t>
    </r>
    <r>
      <rPr>
        <i/>
        <sz val="9"/>
        <rFont val="Arial"/>
        <family val="2"/>
        <charset val="238"/>
      </rPr>
      <t>Average</t>
    </r>
    <r>
      <rPr>
        <b/>
        <sz val="9"/>
        <rFont val="Arial"/>
        <family val="2"/>
        <charset val="238"/>
      </rPr>
      <t xml:space="preserve">
 2017</t>
    </r>
  </si>
  <si>
    <r>
      <t>PERSONS IN EMPLOYMENT IN FBiH BY SECTIONS AND DIVISIONS OF KDBiH 2010</t>
    </r>
    <r>
      <rPr>
        <i/>
        <vertAlign val="superscript"/>
        <sz val="9"/>
        <rFont val="Arial"/>
        <family val="2"/>
        <charset val="238"/>
      </rPr>
      <t>1)</t>
    </r>
    <r>
      <rPr>
        <i/>
        <sz val="9"/>
        <rFont val="Arial"/>
        <family val="2"/>
        <charset val="238"/>
      </rPr>
      <t xml:space="preserve"> </t>
    </r>
    <r>
      <rPr>
        <i/>
        <vertAlign val="superscript"/>
        <sz val="9"/>
        <rFont val="Arial"/>
        <family val="2"/>
        <charset val="238"/>
      </rPr>
      <t xml:space="preserve"> </t>
    </r>
    <r>
      <rPr>
        <i/>
        <sz val="9"/>
        <rFont val="Arial"/>
        <family val="2"/>
        <charset val="238"/>
      </rPr>
      <t>- REVISED DATA FOR 2017, ADMINISTRATIVE SOURCE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</si>
</sst>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b/>
      <sz val="9"/>
      <name val="Arial"/>
      <family val="2"/>
      <charset val="238"/>
    </font>
    <font>
      <sz val="9"/>
      <name val="Arial"/>
      <family val="2"/>
      <charset val="238"/>
    </font>
    <font>
      <i/>
      <sz val="9"/>
      <name val="Arial"/>
      <family val="2"/>
      <charset val="238"/>
    </font>
    <font>
      <sz val="10"/>
      <name val="Arial CE"/>
      <charset val="238"/>
    </font>
    <font>
      <sz val="10"/>
      <name val="Arial"/>
      <family val="2"/>
      <charset val="238"/>
    </font>
    <font>
      <b/>
      <i/>
      <sz val="9"/>
      <name val="Arial"/>
      <family val="2"/>
      <charset val="238"/>
    </font>
    <font>
      <sz val="10"/>
      <color indexed="8"/>
      <name val="Arial"/>
      <family val="2"/>
      <charset val="238"/>
    </font>
    <font>
      <b/>
      <sz val="9"/>
      <color indexed="8"/>
      <name val="Arial"/>
      <family val="2"/>
      <charset val="238"/>
    </font>
    <font>
      <sz val="9"/>
      <color indexed="8"/>
      <name val="Arial"/>
      <family val="2"/>
      <charset val="238"/>
    </font>
    <font>
      <i/>
      <sz val="9"/>
      <color indexed="8"/>
      <name val="Arial"/>
      <family val="2"/>
      <charset val="238"/>
    </font>
    <font>
      <b/>
      <vertAlign val="superscript"/>
      <sz val="9"/>
      <name val="Arial"/>
      <family val="2"/>
      <charset val="238"/>
    </font>
    <font>
      <i/>
      <vertAlign val="superscript"/>
      <sz val="9"/>
      <name val="Arial"/>
      <family val="2"/>
      <charset val="238"/>
    </font>
  </fonts>
  <fills count="2">
    <fill>
      <patternFill patternType="none"/>
    </fill>
    <fill>
      <patternFill patternType="gray125"/>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s>
  <cellStyleXfs count="7">
    <xf numFmtId="0" fontId="0" fillId="0" borderId="0"/>
    <xf numFmtId="0" fontId="4" fillId="0" borderId="0"/>
    <xf numFmtId="0" fontId="7" fillId="0" borderId="0"/>
    <xf numFmtId="0" fontId="7" fillId="0" borderId="0"/>
    <xf numFmtId="0" fontId="7" fillId="0" borderId="0"/>
    <xf numFmtId="0" fontId="7" fillId="0" borderId="0"/>
    <xf numFmtId="0" fontId="7" fillId="0" borderId="0"/>
  </cellStyleXfs>
  <cellXfs count="55">
    <xf numFmtId="0" fontId="0" fillId="0" borderId="0" xfId="0"/>
    <xf numFmtId="0" fontId="2" fillId="0" borderId="0" xfId="0" applyFont="1" applyFill="1"/>
    <xf numFmtId="2" fontId="3" fillId="0" borderId="0" xfId="1" applyNumberFormat="1" applyFont="1" applyFill="1" applyAlignment="1">
      <alignment horizontal="centerContinuous" vertical="top"/>
    </xf>
    <xf numFmtId="1" fontId="2" fillId="0" borderId="0" xfId="1" applyNumberFormat="1" applyFont="1" applyFill="1" applyAlignment="1">
      <alignment horizontal="center" vertical="top"/>
    </xf>
    <xf numFmtId="2" fontId="2" fillId="0" borderId="0" xfId="1" applyNumberFormat="1" applyFont="1" applyFill="1" applyAlignment="1">
      <alignment horizontal="centerContinuous"/>
    </xf>
    <xf numFmtId="0" fontId="5" fillId="0" borderId="0" xfId="1" applyFont="1"/>
    <xf numFmtId="3" fontId="2" fillId="0" borderId="0" xfId="0" applyNumberFormat="1" applyFont="1" applyBorder="1" applyAlignment="1">
      <alignment vertical="top"/>
    </xf>
    <xf numFmtId="0" fontId="5" fillId="0" borderId="0" xfId="0" applyFont="1"/>
    <xf numFmtId="3" fontId="2" fillId="0" borderId="0" xfId="0" applyNumberFormat="1" applyFont="1" applyFill="1" applyAlignment="1">
      <alignment vertical="top"/>
    </xf>
    <xf numFmtId="3" fontId="1" fillId="0" borderId="4" xfId="0" applyNumberFormat="1" applyFont="1" applyFill="1" applyBorder="1" applyAlignment="1">
      <alignment horizontal="center" vertical="center"/>
    </xf>
    <xf numFmtId="3" fontId="1" fillId="0" borderId="5" xfId="0" applyNumberFormat="1" applyFont="1" applyFill="1" applyBorder="1" applyAlignment="1">
      <alignment horizontal="center" vertical="center"/>
    </xf>
    <xf numFmtId="3" fontId="1" fillId="0" borderId="6" xfId="0" applyNumberFormat="1" applyFont="1" applyFill="1" applyBorder="1" applyAlignment="1">
      <alignment horizontal="center" vertical="center"/>
    </xf>
    <xf numFmtId="3" fontId="1" fillId="0" borderId="7" xfId="0" applyNumberFormat="1" applyFont="1" applyFill="1" applyBorder="1" applyAlignment="1">
      <alignment horizontal="center" vertical="center" wrapText="1"/>
    </xf>
    <xf numFmtId="2" fontId="2" fillId="0" borderId="0" xfId="1" applyNumberFormat="1" applyFont="1" applyFill="1" applyBorder="1" applyAlignment="1">
      <alignment horizontal="center" vertical="top"/>
    </xf>
    <xf numFmtId="3" fontId="5" fillId="0" borderId="0" xfId="0" applyNumberFormat="1" applyFont="1"/>
    <xf numFmtId="2" fontId="1" fillId="0" borderId="0" xfId="1" applyNumberFormat="1" applyFont="1" applyBorder="1" applyAlignment="1">
      <alignment vertical="top"/>
    </xf>
    <xf numFmtId="1" fontId="1" fillId="0" borderId="0" xfId="1" applyNumberFormat="1" applyFont="1" applyBorder="1" applyAlignment="1">
      <alignment horizontal="center" vertical="top"/>
    </xf>
    <xf numFmtId="2" fontId="1" fillId="0" borderId="0" xfId="1" applyNumberFormat="1" applyFont="1" applyBorder="1" applyAlignment="1">
      <alignment wrapText="1"/>
    </xf>
    <xf numFmtId="3" fontId="1" fillId="0" borderId="0" xfId="1" applyNumberFormat="1" applyFont="1" applyBorder="1"/>
    <xf numFmtId="3" fontId="1" fillId="0" borderId="0" xfId="1" applyNumberFormat="1" applyFont="1"/>
    <xf numFmtId="0" fontId="1" fillId="0" borderId="0" xfId="0" applyFont="1"/>
    <xf numFmtId="1" fontId="2" fillId="0" borderId="0" xfId="1" applyNumberFormat="1" applyFont="1" applyBorder="1" applyAlignment="1">
      <alignment horizontal="center" vertical="top"/>
    </xf>
    <xf numFmtId="3" fontId="8" fillId="0" borderId="0" xfId="2" applyNumberFormat="1" applyFont="1" applyFill="1" applyBorder="1" applyAlignment="1">
      <alignment horizontal="right" vertical="top" wrapText="1"/>
    </xf>
    <xf numFmtId="0" fontId="9" fillId="0" borderId="0" xfId="1" applyFont="1" applyFill="1" applyBorder="1" applyAlignment="1">
      <alignment horizontal="left" vertical="top" wrapText="1"/>
    </xf>
    <xf numFmtId="3" fontId="9" fillId="0" borderId="0" xfId="3" applyNumberFormat="1" applyFont="1" applyFill="1" applyBorder="1" applyAlignment="1">
      <alignment horizontal="right" vertical="top" wrapText="1"/>
    </xf>
    <xf numFmtId="3" fontId="9" fillId="0" borderId="0" xfId="4" applyNumberFormat="1" applyFont="1" applyFill="1" applyBorder="1" applyAlignment="1">
      <alignment horizontal="right" vertical="top" wrapText="1"/>
    </xf>
    <xf numFmtId="3" fontId="9" fillId="0" borderId="0" xfId="5" applyNumberFormat="1" applyFont="1" applyFill="1" applyBorder="1" applyAlignment="1">
      <alignment horizontal="right" vertical="top" wrapText="1"/>
    </xf>
    <xf numFmtId="3" fontId="9" fillId="0" borderId="0" xfId="1" applyNumberFormat="1" applyFont="1" applyFill="1" applyBorder="1" applyAlignment="1">
      <alignment horizontal="right" vertical="top" wrapText="1"/>
    </xf>
    <xf numFmtId="49" fontId="9" fillId="0" borderId="0" xfId="1" applyNumberFormat="1" applyFont="1" applyFill="1" applyBorder="1" applyAlignment="1">
      <alignment horizontal="left" vertical="top" wrapText="1"/>
    </xf>
    <xf numFmtId="2" fontId="1" fillId="0" borderId="0" xfId="1" applyNumberFormat="1" applyFont="1" applyAlignment="1">
      <alignment wrapText="1"/>
    </xf>
    <xf numFmtId="0" fontId="2" fillId="0" borderId="0" xfId="1" applyFont="1" applyBorder="1" applyAlignment="1">
      <alignment vertical="top"/>
    </xf>
    <xf numFmtId="2" fontId="1" fillId="0" borderId="0" xfId="1" applyNumberFormat="1" applyFont="1" applyAlignment="1">
      <alignment vertical="top"/>
    </xf>
    <xf numFmtId="1" fontId="2" fillId="0" borderId="0" xfId="1" applyNumberFormat="1" applyFont="1" applyAlignment="1">
      <alignment horizontal="center" vertical="top"/>
    </xf>
    <xf numFmtId="2" fontId="1" fillId="0" borderId="0" xfId="1" applyNumberFormat="1" applyFont="1" applyAlignment="1">
      <alignment vertical="top" wrapText="1"/>
    </xf>
    <xf numFmtId="3" fontId="1" fillId="0" borderId="0" xfId="0" applyNumberFormat="1" applyFont="1" applyFill="1" applyAlignment="1">
      <alignment vertical="top"/>
    </xf>
    <xf numFmtId="0" fontId="1" fillId="0" borderId="0" xfId="1" applyFont="1" applyAlignment="1">
      <alignment vertical="top"/>
    </xf>
    <xf numFmtId="2" fontId="1" fillId="0" borderId="0" xfId="1" applyNumberFormat="1" applyFont="1" applyFill="1" applyAlignment="1">
      <alignment vertical="top"/>
    </xf>
    <xf numFmtId="0" fontId="1" fillId="0" borderId="0" xfId="1" applyFont="1" applyFill="1" applyAlignment="1">
      <alignment vertical="top"/>
    </xf>
    <xf numFmtId="3" fontId="9" fillId="0" borderId="0" xfId="6" applyNumberFormat="1" applyFont="1" applyFill="1" applyBorder="1" applyAlignment="1">
      <alignment horizontal="right" vertical="top" wrapText="1"/>
    </xf>
    <xf numFmtId="0" fontId="2" fillId="0" borderId="0" xfId="1" applyFont="1"/>
    <xf numFmtId="0" fontId="2" fillId="0" borderId="0" xfId="1" applyFont="1" applyFill="1"/>
    <xf numFmtId="0" fontId="0" fillId="0" borderId="0" xfId="0" applyAlignment="1">
      <alignment vertical="top"/>
    </xf>
    <xf numFmtId="0" fontId="9" fillId="0" borderId="8" xfId="4" applyFont="1" applyFill="1" applyBorder="1" applyAlignment="1">
      <alignment wrapText="1"/>
    </xf>
    <xf numFmtId="0" fontId="5" fillId="0" borderId="0" xfId="0" applyFont="1" applyAlignment="1">
      <alignment vertical="top"/>
    </xf>
    <xf numFmtId="3" fontId="1" fillId="0" borderId="0" xfId="1" applyNumberFormat="1" applyFont="1" applyAlignment="1"/>
    <xf numFmtId="0" fontId="2" fillId="0" borderId="0" xfId="0" applyFont="1"/>
    <xf numFmtId="2" fontId="1" fillId="0" borderId="0" xfId="0" applyNumberFormat="1" applyFont="1" applyFill="1" applyAlignment="1"/>
    <xf numFmtId="2" fontId="3" fillId="0" borderId="0" xfId="0" applyNumberFormat="1" applyFont="1" applyFill="1" applyAlignment="1"/>
    <xf numFmtId="0" fontId="1" fillId="0" borderId="0" xfId="1" applyFont="1" applyFill="1" applyAlignment="1">
      <alignment horizontal="left" vertical="top" wrapText="1"/>
    </xf>
    <xf numFmtId="0" fontId="1" fillId="0" borderId="0" xfId="1" applyFont="1" applyFill="1" applyAlignment="1">
      <alignment horizontal="left" vertical="top"/>
    </xf>
    <xf numFmtId="0" fontId="3" fillId="0" borderId="0" xfId="1" applyFont="1" applyFill="1" applyAlignment="1">
      <alignment horizontal="left" vertical="top" wrapText="1"/>
    </xf>
    <xf numFmtId="0" fontId="3" fillId="0" borderId="0" xfId="1" applyFont="1" applyFill="1" applyAlignment="1">
      <alignment horizontal="left" vertical="top"/>
    </xf>
    <xf numFmtId="2" fontId="2" fillId="0" borderId="1" xfId="1" applyNumberFormat="1" applyFont="1" applyFill="1" applyBorder="1" applyAlignment="1">
      <alignment horizontal="center" vertical="top"/>
    </xf>
    <xf numFmtId="2" fontId="2" fillId="0" borderId="2" xfId="1" applyNumberFormat="1" applyFont="1" applyFill="1" applyBorder="1" applyAlignment="1">
      <alignment horizontal="center" vertical="top"/>
    </xf>
    <xf numFmtId="2" fontId="2" fillId="0" borderId="3" xfId="1" applyNumberFormat="1" applyFont="1" applyFill="1" applyBorder="1" applyAlignment="1">
      <alignment horizontal="center" vertical="top"/>
    </xf>
  </cellXfs>
  <cellStyles count="7">
    <cellStyle name="Normal" xfId="0" builtinId="0"/>
    <cellStyle name="Normal_Sheet1" xfId="1"/>
    <cellStyle name="Normal_Sheet1_1" xfId="6"/>
    <cellStyle name="Normal_Sheet2" xfId="4"/>
    <cellStyle name="Normal_Sheet3" xfId="5"/>
    <cellStyle name="Normal_Sheet7" xfId="3"/>
    <cellStyle name="Normal_Sheet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7"/>
  <sheetViews>
    <sheetView tabSelected="1" workbookViewId="0">
      <selection activeCell="C1" sqref="C1"/>
    </sheetView>
  </sheetViews>
  <sheetFormatPr defaultColWidth="9.1796875" defaultRowHeight="12.5" x14ac:dyDescent="0.25"/>
  <cols>
    <col min="1" max="1" width="3" style="7" customWidth="1"/>
    <col min="2" max="2" width="3" style="7" bestFit="1" customWidth="1"/>
    <col min="3" max="3" width="35.81640625" style="7" customWidth="1"/>
    <col min="4" max="4" width="7.453125" style="7" bestFit="1" customWidth="1"/>
    <col min="5" max="5" width="7.453125" style="6" bestFit="1" customWidth="1"/>
    <col min="6" max="6" width="7.54296875" style="7" bestFit="1" customWidth="1"/>
    <col min="7" max="8" width="7.453125" style="7" bestFit="1" customWidth="1"/>
    <col min="9" max="9" width="7.81640625" style="7" bestFit="1" customWidth="1"/>
    <col min="10" max="11" width="8.26953125" style="7" bestFit="1" customWidth="1"/>
    <col min="12" max="12" width="7.81640625" style="7" bestFit="1" customWidth="1"/>
    <col min="13" max="13" width="7.453125" style="7" bestFit="1" customWidth="1"/>
    <col min="14" max="14" width="7.81640625" style="7" bestFit="1" customWidth="1"/>
    <col min="15" max="15" width="8.26953125" style="7" bestFit="1" customWidth="1"/>
    <col min="16" max="16" width="8.81640625" style="8" customWidth="1"/>
    <col min="17" max="16384" width="9.1796875" style="7"/>
  </cols>
  <sheetData>
    <row r="1" spans="1:16" s="1" customFormat="1" ht="12" customHeight="1" x14ac:dyDescent="0.25">
      <c r="A1" s="46" t="s">
        <v>142</v>
      </c>
      <c r="B1" s="46"/>
      <c r="C1" s="46"/>
      <c r="D1" s="46"/>
      <c r="E1" s="46"/>
      <c r="F1" s="46"/>
      <c r="G1" s="46"/>
      <c r="H1" s="46"/>
      <c r="P1" s="8"/>
    </row>
    <row r="2" spans="1:16" s="1" customFormat="1" ht="12" customHeight="1" x14ac:dyDescent="0.3">
      <c r="A2" s="47" t="s">
        <v>144</v>
      </c>
      <c r="B2" s="47"/>
      <c r="C2" s="47"/>
      <c r="D2" s="47"/>
      <c r="E2" s="47"/>
      <c r="F2" s="47"/>
      <c r="G2" s="47"/>
      <c r="H2" s="47"/>
      <c r="P2" s="8"/>
    </row>
    <row r="3" spans="1:16" ht="13" thickBot="1" x14ac:dyDescent="0.3">
      <c r="A3" s="2"/>
      <c r="B3" s="3"/>
      <c r="C3" s="4"/>
      <c r="D3" s="5"/>
    </row>
    <row r="4" spans="1:16" ht="39" customHeight="1" thickBot="1" x14ac:dyDescent="0.3">
      <c r="A4" s="52"/>
      <c r="B4" s="53"/>
      <c r="C4" s="54"/>
      <c r="D4" s="9" t="s">
        <v>126</v>
      </c>
      <c r="E4" s="10" t="s">
        <v>129</v>
      </c>
      <c r="F4" s="10" t="s">
        <v>130</v>
      </c>
      <c r="G4" s="10" t="s">
        <v>131</v>
      </c>
      <c r="H4" s="10" t="s">
        <v>132</v>
      </c>
      <c r="I4" s="10" t="s">
        <v>133</v>
      </c>
      <c r="J4" s="10" t="s">
        <v>134</v>
      </c>
      <c r="K4" s="10" t="s">
        <v>135</v>
      </c>
      <c r="L4" s="10" t="s">
        <v>136</v>
      </c>
      <c r="M4" s="10" t="s">
        <v>137</v>
      </c>
      <c r="N4" s="10" t="s">
        <v>138</v>
      </c>
      <c r="O4" s="11" t="s">
        <v>139</v>
      </c>
      <c r="P4" s="12" t="s">
        <v>143</v>
      </c>
    </row>
    <row r="5" spans="1:16" x14ac:dyDescent="0.25">
      <c r="A5" s="13"/>
      <c r="B5" s="13"/>
      <c r="C5" s="13"/>
      <c r="D5" s="5"/>
      <c r="L5" s="14"/>
    </row>
    <row r="6" spans="1:16" s="20" customFormat="1" ht="23" x14ac:dyDescent="0.25">
      <c r="A6" s="15"/>
      <c r="B6" s="16"/>
      <c r="C6" s="17" t="s">
        <v>0</v>
      </c>
      <c r="D6" s="18">
        <f t="shared" ref="D6:O6" si="0">SUM(D7,D11,D16,D41,D43,D48,D52,D56,D62,D65,D72,D76,D78,D86,D93,D95,D97,D101,D106,)</f>
        <v>492134</v>
      </c>
      <c r="E6" s="19">
        <f t="shared" si="0"/>
        <v>493411</v>
      </c>
      <c r="F6" s="18">
        <f t="shared" si="0"/>
        <v>498257</v>
      </c>
      <c r="G6" s="19">
        <f t="shared" si="0"/>
        <v>502099</v>
      </c>
      <c r="H6" s="19">
        <f t="shared" si="0"/>
        <v>505320</v>
      </c>
      <c r="I6" s="19">
        <f t="shared" si="0"/>
        <v>507100</v>
      </c>
      <c r="J6" s="19">
        <f t="shared" si="0"/>
        <v>506947</v>
      </c>
      <c r="K6" s="19">
        <f t="shared" si="0"/>
        <v>505154</v>
      </c>
      <c r="L6" s="19">
        <f t="shared" si="0"/>
        <v>512029</v>
      </c>
      <c r="M6" s="19">
        <f t="shared" si="0"/>
        <v>513158</v>
      </c>
      <c r="N6" s="19">
        <f t="shared" si="0"/>
        <v>514834</v>
      </c>
      <c r="O6" s="19">
        <f t="shared" si="0"/>
        <v>511974</v>
      </c>
      <c r="P6" s="44">
        <f t="shared" ref="P6" si="1">SUM(P7,P11,P16,P41,P43,P48,P52,P56,P62,P65,P72,P76,P78,P86,P93,P95,P97,P101,P106,)</f>
        <v>505201</v>
      </c>
    </row>
    <row r="7" spans="1:16" ht="23.5" x14ac:dyDescent="0.3">
      <c r="A7" s="15" t="s">
        <v>1</v>
      </c>
      <c r="B7" s="21"/>
      <c r="C7" s="17" t="s">
        <v>2</v>
      </c>
      <c r="D7" s="22">
        <v>9734</v>
      </c>
      <c r="E7" s="22">
        <v>9804</v>
      </c>
      <c r="F7" s="22">
        <v>10085</v>
      </c>
      <c r="G7" s="22">
        <v>10305</v>
      </c>
      <c r="H7" s="22">
        <v>10426</v>
      </c>
      <c r="I7" s="22">
        <v>10630</v>
      </c>
      <c r="J7" s="22">
        <v>10566</v>
      </c>
      <c r="K7" s="22">
        <v>10642</v>
      </c>
      <c r="L7" s="22">
        <v>10767</v>
      </c>
      <c r="M7" s="22">
        <v>10648</v>
      </c>
      <c r="N7" s="22">
        <v>10624</v>
      </c>
      <c r="O7" s="22">
        <v>10432</v>
      </c>
      <c r="P7" s="34">
        <f>SUM(P8:P10)</f>
        <v>10389</v>
      </c>
    </row>
    <row r="8" spans="1:16" ht="47" x14ac:dyDescent="0.3">
      <c r="A8" s="15"/>
      <c r="B8" s="23" t="s">
        <v>3</v>
      </c>
      <c r="C8" s="17" t="s">
        <v>4</v>
      </c>
      <c r="D8" s="24">
        <v>4702</v>
      </c>
      <c r="E8" s="25">
        <v>4731</v>
      </c>
      <c r="F8" s="24">
        <v>4897</v>
      </c>
      <c r="G8" s="25">
        <v>5000</v>
      </c>
      <c r="H8" s="26">
        <v>5003</v>
      </c>
      <c r="I8" s="25">
        <v>5114</v>
      </c>
      <c r="J8" s="26">
        <v>5211</v>
      </c>
      <c r="K8" s="27">
        <v>5226</v>
      </c>
      <c r="L8" s="25">
        <v>5317</v>
      </c>
      <c r="M8" s="26">
        <v>5286</v>
      </c>
      <c r="N8" s="25">
        <v>5287</v>
      </c>
      <c r="O8" s="25">
        <v>5316</v>
      </c>
      <c r="P8" s="25">
        <v>5091</v>
      </c>
    </row>
    <row r="9" spans="1:16" ht="35" x14ac:dyDescent="0.3">
      <c r="A9" s="15"/>
      <c r="B9" s="23" t="s">
        <v>5</v>
      </c>
      <c r="C9" s="17" t="s">
        <v>6</v>
      </c>
      <c r="D9" s="24">
        <v>4873</v>
      </c>
      <c r="E9" s="25">
        <v>4912</v>
      </c>
      <c r="F9" s="24">
        <v>5025</v>
      </c>
      <c r="G9" s="25">
        <v>5144</v>
      </c>
      <c r="H9" s="26">
        <v>5263</v>
      </c>
      <c r="I9" s="25">
        <v>5354</v>
      </c>
      <c r="J9" s="26">
        <v>5190</v>
      </c>
      <c r="K9" s="27">
        <v>5248</v>
      </c>
      <c r="L9" s="25">
        <v>5281</v>
      </c>
      <c r="M9" s="26">
        <v>5189</v>
      </c>
      <c r="N9" s="25">
        <v>5155</v>
      </c>
      <c r="O9" s="25">
        <v>4934</v>
      </c>
      <c r="P9" s="25">
        <v>5131</v>
      </c>
    </row>
    <row r="10" spans="1:16" ht="23.5" x14ac:dyDescent="0.3">
      <c r="A10" s="15"/>
      <c r="B10" s="28" t="s">
        <v>7</v>
      </c>
      <c r="C10" s="29" t="s">
        <v>8</v>
      </c>
      <c r="D10" s="24">
        <v>159</v>
      </c>
      <c r="E10" s="25">
        <v>161</v>
      </c>
      <c r="F10" s="24">
        <v>163</v>
      </c>
      <c r="G10" s="25">
        <v>161</v>
      </c>
      <c r="H10" s="26">
        <v>160</v>
      </c>
      <c r="I10" s="25">
        <v>162</v>
      </c>
      <c r="J10" s="26">
        <v>165</v>
      </c>
      <c r="K10" s="27">
        <v>168</v>
      </c>
      <c r="L10" s="25">
        <v>169</v>
      </c>
      <c r="M10" s="26">
        <v>173</v>
      </c>
      <c r="N10" s="25">
        <v>182</v>
      </c>
      <c r="O10" s="25">
        <v>182</v>
      </c>
      <c r="P10" s="25">
        <v>167</v>
      </c>
    </row>
    <row r="11" spans="1:16" ht="23.5" x14ac:dyDescent="0.3">
      <c r="A11" s="15" t="s">
        <v>9</v>
      </c>
      <c r="B11" s="30"/>
      <c r="C11" s="29" t="s">
        <v>10</v>
      </c>
      <c r="D11" s="22">
        <v>13449</v>
      </c>
      <c r="E11" s="22">
        <v>13417</v>
      </c>
      <c r="F11" s="22">
        <v>13101</v>
      </c>
      <c r="G11" s="22">
        <v>13182</v>
      </c>
      <c r="H11" s="22">
        <v>13186</v>
      </c>
      <c r="I11" s="22">
        <v>13066</v>
      </c>
      <c r="J11" s="22">
        <v>13365</v>
      </c>
      <c r="K11" s="22">
        <v>13334</v>
      </c>
      <c r="L11" s="22">
        <v>13325</v>
      </c>
      <c r="M11" s="22">
        <v>13321</v>
      </c>
      <c r="N11" s="22">
        <v>13299</v>
      </c>
      <c r="O11" s="22">
        <v>13155</v>
      </c>
      <c r="P11" s="34">
        <f>SUM(P12:P15)</f>
        <v>13267</v>
      </c>
    </row>
    <row r="12" spans="1:16" ht="23.5" x14ac:dyDescent="0.3">
      <c r="A12" s="15"/>
      <c r="B12" s="28" t="s">
        <v>11</v>
      </c>
      <c r="C12" s="29" t="s">
        <v>12</v>
      </c>
      <c r="D12" s="25">
        <v>11211</v>
      </c>
      <c r="E12" s="25">
        <v>11198</v>
      </c>
      <c r="F12" s="25">
        <v>10835</v>
      </c>
      <c r="G12" s="25">
        <v>10864</v>
      </c>
      <c r="H12" s="26">
        <v>10810</v>
      </c>
      <c r="I12" s="25">
        <v>10633</v>
      </c>
      <c r="J12" s="26">
        <v>10884</v>
      </c>
      <c r="K12" s="26">
        <v>10867</v>
      </c>
      <c r="L12" s="25">
        <v>10859</v>
      </c>
      <c r="M12" s="26">
        <v>10844</v>
      </c>
      <c r="N12" s="25">
        <v>10828</v>
      </c>
      <c r="O12" s="25">
        <v>10765</v>
      </c>
      <c r="P12" s="25">
        <v>10883</v>
      </c>
    </row>
    <row r="13" spans="1:16" ht="23.5" x14ac:dyDescent="0.3">
      <c r="A13" s="31"/>
      <c r="B13" s="28" t="s">
        <v>13</v>
      </c>
      <c r="C13" s="29" t="s">
        <v>14</v>
      </c>
      <c r="D13" s="25">
        <v>322</v>
      </c>
      <c r="E13" s="25">
        <v>326</v>
      </c>
      <c r="F13" s="25">
        <v>335</v>
      </c>
      <c r="G13" s="25">
        <v>339</v>
      </c>
      <c r="H13" s="26">
        <v>356</v>
      </c>
      <c r="I13" s="25">
        <v>364</v>
      </c>
      <c r="J13" s="26">
        <v>373</v>
      </c>
      <c r="K13" s="26">
        <v>376</v>
      </c>
      <c r="L13" s="25">
        <v>385</v>
      </c>
      <c r="M13" s="26">
        <v>394</v>
      </c>
      <c r="N13" s="25">
        <v>396</v>
      </c>
      <c r="O13" s="25">
        <v>398</v>
      </c>
      <c r="P13" s="25">
        <v>364</v>
      </c>
    </row>
    <row r="14" spans="1:16" ht="23.5" x14ac:dyDescent="0.3">
      <c r="A14" s="31"/>
      <c r="B14" s="28" t="s">
        <v>15</v>
      </c>
      <c r="C14" s="29" t="s">
        <v>16</v>
      </c>
      <c r="D14" s="25">
        <v>1473</v>
      </c>
      <c r="E14" s="25">
        <v>1448</v>
      </c>
      <c r="F14" s="25">
        <v>1498</v>
      </c>
      <c r="G14" s="25">
        <v>1549</v>
      </c>
      <c r="H14" s="26">
        <v>1568</v>
      </c>
      <c r="I14" s="25">
        <v>1615</v>
      </c>
      <c r="J14" s="26">
        <v>1634</v>
      </c>
      <c r="K14" s="26">
        <v>1621</v>
      </c>
      <c r="L14" s="25">
        <v>1615</v>
      </c>
      <c r="M14" s="26">
        <v>1617</v>
      </c>
      <c r="N14" s="25">
        <v>1607</v>
      </c>
      <c r="O14" s="25">
        <v>1536</v>
      </c>
      <c r="P14" s="25">
        <v>1565</v>
      </c>
    </row>
    <row r="15" spans="1:16" ht="35" x14ac:dyDescent="0.3">
      <c r="A15" s="31"/>
      <c r="B15" s="28" t="s">
        <v>17</v>
      </c>
      <c r="C15" s="29" t="s">
        <v>18</v>
      </c>
      <c r="D15" s="25">
        <v>443</v>
      </c>
      <c r="E15" s="25">
        <v>445</v>
      </c>
      <c r="F15" s="25">
        <v>433</v>
      </c>
      <c r="G15" s="25">
        <v>430</v>
      </c>
      <c r="H15" s="26">
        <v>452</v>
      </c>
      <c r="I15" s="25">
        <v>454</v>
      </c>
      <c r="J15" s="26">
        <v>474</v>
      </c>
      <c r="K15" s="26">
        <v>470</v>
      </c>
      <c r="L15" s="25">
        <v>466</v>
      </c>
      <c r="M15" s="26">
        <v>466</v>
      </c>
      <c r="N15" s="25">
        <v>468</v>
      </c>
      <c r="O15" s="25">
        <v>456</v>
      </c>
      <c r="P15" s="25">
        <v>455</v>
      </c>
    </row>
    <row r="16" spans="1:16" ht="23.5" x14ac:dyDescent="0.3">
      <c r="A16" s="15" t="s">
        <v>19</v>
      </c>
      <c r="B16" s="16"/>
      <c r="C16" s="29" t="s">
        <v>20</v>
      </c>
      <c r="D16" s="22">
        <v>95364</v>
      </c>
      <c r="E16" s="22">
        <v>95768</v>
      </c>
      <c r="F16" s="22">
        <v>96931</v>
      </c>
      <c r="G16" s="22">
        <v>98438</v>
      </c>
      <c r="H16" s="22">
        <v>99446</v>
      </c>
      <c r="I16" s="22">
        <v>100282</v>
      </c>
      <c r="J16" s="22">
        <v>101140</v>
      </c>
      <c r="K16" s="22">
        <v>101553</v>
      </c>
      <c r="L16" s="22">
        <v>102146</v>
      </c>
      <c r="M16" s="22">
        <v>102853</v>
      </c>
      <c r="N16" s="22">
        <v>103659</v>
      </c>
      <c r="O16" s="22">
        <v>103064</v>
      </c>
      <c r="P16" s="34">
        <f>SUM(P17:P40)</f>
        <v>100052</v>
      </c>
    </row>
    <row r="17" spans="1:16" ht="23.5" x14ac:dyDescent="0.3">
      <c r="A17" s="31"/>
      <c r="B17" s="32">
        <v>10</v>
      </c>
      <c r="C17" s="29" t="s">
        <v>21</v>
      </c>
      <c r="D17" s="25">
        <v>13702</v>
      </c>
      <c r="E17" s="25">
        <v>13663</v>
      </c>
      <c r="F17" s="25">
        <v>13619</v>
      </c>
      <c r="G17" s="25">
        <v>13666</v>
      </c>
      <c r="H17" s="26">
        <v>13731</v>
      </c>
      <c r="I17" s="25">
        <v>13890</v>
      </c>
      <c r="J17" s="26">
        <v>13896</v>
      </c>
      <c r="K17" s="26">
        <v>13944</v>
      </c>
      <c r="L17" s="25">
        <v>13954</v>
      </c>
      <c r="M17" s="26">
        <v>13908</v>
      </c>
      <c r="N17" s="25">
        <v>14025</v>
      </c>
      <c r="O17" s="25">
        <v>13968</v>
      </c>
      <c r="P17" s="25">
        <v>13831</v>
      </c>
    </row>
    <row r="18" spans="1:16" ht="23.5" x14ac:dyDescent="0.3">
      <c r="A18" s="31"/>
      <c r="B18" s="32">
        <v>11</v>
      </c>
      <c r="C18" s="29" t="s">
        <v>22</v>
      </c>
      <c r="D18" s="25">
        <v>1396</v>
      </c>
      <c r="E18" s="25">
        <v>1385</v>
      </c>
      <c r="F18" s="25">
        <v>1386</v>
      </c>
      <c r="G18" s="25">
        <v>1381</v>
      </c>
      <c r="H18" s="26">
        <v>1392</v>
      </c>
      <c r="I18" s="25">
        <v>1399</v>
      </c>
      <c r="J18" s="26">
        <v>1448</v>
      </c>
      <c r="K18" s="26">
        <v>1436</v>
      </c>
      <c r="L18" s="25">
        <v>1442</v>
      </c>
      <c r="M18" s="26">
        <v>1449</v>
      </c>
      <c r="N18" s="25">
        <v>1452</v>
      </c>
      <c r="O18" s="25">
        <v>1449</v>
      </c>
      <c r="P18" s="25">
        <v>1418</v>
      </c>
    </row>
    <row r="19" spans="1:16" ht="23.5" x14ac:dyDescent="0.3">
      <c r="A19" s="31"/>
      <c r="B19" s="32">
        <v>12</v>
      </c>
      <c r="C19" s="29" t="s">
        <v>23</v>
      </c>
      <c r="D19" s="25">
        <v>333</v>
      </c>
      <c r="E19" s="25">
        <v>331</v>
      </c>
      <c r="F19" s="25">
        <v>330</v>
      </c>
      <c r="G19" s="25">
        <v>329</v>
      </c>
      <c r="H19" s="26">
        <v>326</v>
      </c>
      <c r="I19" s="25">
        <v>320</v>
      </c>
      <c r="J19" s="26">
        <v>317</v>
      </c>
      <c r="K19" s="26">
        <v>317</v>
      </c>
      <c r="L19" s="25">
        <v>314</v>
      </c>
      <c r="M19" s="26">
        <v>310</v>
      </c>
      <c r="N19" s="25">
        <v>310</v>
      </c>
      <c r="O19" s="25">
        <v>310</v>
      </c>
      <c r="P19" s="25">
        <v>321</v>
      </c>
    </row>
    <row r="20" spans="1:16" ht="23.5" x14ac:dyDescent="0.25">
      <c r="A20" s="31"/>
      <c r="B20" s="32">
        <v>13</v>
      </c>
      <c r="C20" s="33" t="s">
        <v>24</v>
      </c>
      <c r="D20" s="25">
        <v>5203</v>
      </c>
      <c r="E20" s="25">
        <v>5217</v>
      </c>
      <c r="F20" s="25">
        <v>5335</v>
      </c>
      <c r="G20" s="25">
        <v>5363</v>
      </c>
      <c r="H20" s="26">
        <v>5428</v>
      </c>
      <c r="I20" s="25">
        <v>5468</v>
      </c>
      <c r="J20" s="26">
        <v>5441</v>
      </c>
      <c r="K20" s="26">
        <v>5522</v>
      </c>
      <c r="L20" s="25">
        <v>5599</v>
      </c>
      <c r="M20" s="26">
        <v>5670</v>
      </c>
      <c r="N20" s="25">
        <v>5808</v>
      </c>
      <c r="O20" s="25">
        <v>5852</v>
      </c>
      <c r="P20" s="25">
        <v>5492</v>
      </c>
    </row>
    <row r="21" spans="1:16" ht="23.5" x14ac:dyDescent="0.25">
      <c r="A21" s="31"/>
      <c r="B21" s="32">
        <v>14</v>
      </c>
      <c r="C21" s="33" t="s">
        <v>25</v>
      </c>
      <c r="D21" s="25">
        <v>9398</v>
      </c>
      <c r="E21" s="25">
        <v>9412</v>
      </c>
      <c r="F21" s="25">
        <v>9496</v>
      </c>
      <c r="G21" s="25">
        <v>9412</v>
      </c>
      <c r="H21" s="26">
        <v>9510</v>
      </c>
      <c r="I21" s="25">
        <v>9545</v>
      </c>
      <c r="J21" s="26">
        <v>9675</v>
      </c>
      <c r="K21" s="26">
        <v>9640</v>
      </c>
      <c r="L21" s="25">
        <v>9650</v>
      </c>
      <c r="M21" s="26">
        <v>9679</v>
      </c>
      <c r="N21" s="25">
        <v>9860</v>
      </c>
      <c r="O21" s="25">
        <v>9902</v>
      </c>
      <c r="P21" s="25">
        <v>9598</v>
      </c>
    </row>
    <row r="22" spans="1:16" ht="23.5" x14ac:dyDescent="0.25">
      <c r="A22" s="31"/>
      <c r="B22" s="32">
        <v>15</v>
      </c>
      <c r="C22" s="33" t="s">
        <v>26</v>
      </c>
      <c r="D22" s="25">
        <v>8041</v>
      </c>
      <c r="E22" s="25">
        <v>8162</v>
      </c>
      <c r="F22" s="25">
        <v>8160</v>
      </c>
      <c r="G22" s="25">
        <v>8220</v>
      </c>
      <c r="H22" s="26">
        <v>8325</v>
      </c>
      <c r="I22" s="25">
        <v>8416</v>
      </c>
      <c r="J22" s="26">
        <v>8420</v>
      </c>
      <c r="K22" s="26">
        <v>8402</v>
      </c>
      <c r="L22" s="25">
        <v>8460</v>
      </c>
      <c r="M22" s="26">
        <v>8519</v>
      </c>
      <c r="N22" s="25">
        <v>8598</v>
      </c>
      <c r="O22" s="25">
        <v>8552</v>
      </c>
      <c r="P22" s="25">
        <v>8356</v>
      </c>
    </row>
    <row r="23" spans="1:16" ht="82" x14ac:dyDescent="0.3">
      <c r="A23" s="31"/>
      <c r="B23" s="32">
        <v>16</v>
      </c>
      <c r="C23" s="29" t="s">
        <v>27</v>
      </c>
      <c r="D23" s="25">
        <v>7243</v>
      </c>
      <c r="E23" s="25">
        <v>7215</v>
      </c>
      <c r="F23" s="25">
        <v>7421</v>
      </c>
      <c r="G23" s="25">
        <v>7635</v>
      </c>
      <c r="H23" s="26">
        <v>7736</v>
      </c>
      <c r="I23" s="25">
        <v>7867</v>
      </c>
      <c r="J23" s="26">
        <v>8126</v>
      </c>
      <c r="K23" s="26">
        <v>8068</v>
      </c>
      <c r="L23" s="25">
        <v>8144</v>
      </c>
      <c r="M23" s="26">
        <v>8199</v>
      </c>
      <c r="N23" s="25">
        <v>8285</v>
      </c>
      <c r="O23" s="25">
        <v>8144</v>
      </c>
      <c r="P23" s="25">
        <v>7840</v>
      </c>
    </row>
    <row r="24" spans="1:16" ht="23.5" x14ac:dyDescent="0.25">
      <c r="A24" s="31"/>
      <c r="B24" s="32">
        <v>17</v>
      </c>
      <c r="C24" s="33" t="s">
        <v>28</v>
      </c>
      <c r="D24" s="25">
        <v>1841</v>
      </c>
      <c r="E24" s="25">
        <v>1852</v>
      </c>
      <c r="F24" s="25">
        <v>1744</v>
      </c>
      <c r="G24" s="25">
        <v>1758</v>
      </c>
      <c r="H24" s="26">
        <v>1797</v>
      </c>
      <c r="I24" s="25">
        <v>1806</v>
      </c>
      <c r="J24" s="26">
        <v>1827</v>
      </c>
      <c r="K24" s="26">
        <v>1827</v>
      </c>
      <c r="L24" s="25">
        <v>1843</v>
      </c>
      <c r="M24" s="26">
        <v>1834</v>
      </c>
      <c r="N24" s="25">
        <v>1797</v>
      </c>
      <c r="O24" s="25">
        <v>1794</v>
      </c>
      <c r="P24" s="25">
        <v>1810</v>
      </c>
    </row>
    <row r="25" spans="1:16" ht="35" x14ac:dyDescent="0.3">
      <c r="A25" s="31"/>
      <c r="B25" s="32">
        <v>18</v>
      </c>
      <c r="C25" s="29" t="s">
        <v>29</v>
      </c>
      <c r="D25" s="25">
        <v>1614</v>
      </c>
      <c r="E25" s="25">
        <v>1587</v>
      </c>
      <c r="F25" s="25">
        <v>1615</v>
      </c>
      <c r="G25" s="25">
        <v>1653</v>
      </c>
      <c r="H25" s="26">
        <v>1659</v>
      </c>
      <c r="I25" s="25">
        <v>1674</v>
      </c>
      <c r="J25" s="26">
        <v>1654</v>
      </c>
      <c r="K25" s="26">
        <v>1662</v>
      </c>
      <c r="L25" s="25">
        <v>1646</v>
      </c>
      <c r="M25" s="26">
        <v>1676</v>
      </c>
      <c r="N25" s="25">
        <v>1671</v>
      </c>
      <c r="O25" s="25">
        <v>1657</v>
      </c>
      <c r="P25" s="25">
        <v>1647</v>
      </c>
    </row>
    <row r="26" spans="1:16" ht="47" x14ac:dyDescent="0.3">
      <c r="A26" s="31"/>
      <c r="B26" s="32">
        <v>19</v>
      </c>
      <c r="C26" s="29" t="s">
        <v>30</v>
      </c>
      <c r="D26" s="25">
        <v>962</v>
      </c>
      <c r="E26" s="25">
        <v>962</v>
      </c>
      <c r="F26" s="25">
        <v>974</v>
      </c>
      <c r="G26" s="25">
        <v>971</v>
      </c>
      <c r="H26" s="26">
        <v>989</v>
      </c>
      <c r="I26" s="25">
        <v>971</v>
      </c>
      <c r="J26" s="26">
        <v>958</v>
      </c>
      <c r="K26" s="26">
        <v>971</v>
      </c>
      <c r="L26" s="25">
        <v>990</v>
      </c>
      <c r="M26" s="26">
        <v>985</v>
      </c>
      <c r="N26" s="25">
        <v>997</v>
      </c>
      <c r="O26" s="25">
        <v>993</v>
      </c>
      <c r="P26" s="25">
        <v>977</v>
      </c>
    </row>
    <row r="27" spans="1:16" ht="47" x14ac:dyDescent="0.3">
      <c r="A27" s="31"/>
      <c r="B27" s="32">
        <v>20</v>
      </c>
      <c r="C27" s="29" t="s">
        <v>31</v>
      </c>
      <c r="D27" s="25">
        <v>2710</v>
      </c>
      <c r="E27" s="25">
        <v>2755</v>
      </c>
      <c r="F27" s="25">
        <v>2850</v>
      </c>
      <c r="G27" s="25">
        <v>2892</v>
      </c>
      <c r="H27" s="26">
        <v>2923</v>
      </c>
      <c r="I27" s="25">
        <v>2950</v>
      </c>
      <c r="J27" s="26">
        <v>2983</v>
      </c>
      <c r="K27" s="26">
        <v>2979</v>
      </c>
      <c r="L27" s="25">
        <v>2983</v>
      </c>
      <c r="M27" s="26">
        <v>2987</v>
      </c>
      <c r="N27" s="25">
        <v>2992</v>
      </c>
      <c r="O27" s="25">
        <v>2988</v>
      </c>
      <c r="P27" s="25">
        <v>2916</v>
      </c>
    </row>
    <row r="28" spans="1:16" ht="58.5" x14ac:dyDescent="0.3">
      <c r="A28" s="31"/>
      <c r="B28" s="32">
        <v>21</v>
      </c>
      <c r="C28" s="29" t="s">
        <v>32</v>
      </c>
      <c r="D28" s="25">
        <v>768</v>
      </c>
      <c r="E28" s="25">
        <v>769</v>
      </c>
      <c r="F28" s="25">
        <v>779</v>
      </c>
      <c r="G28" s="25">
        <v>762</v>
      </c>
      <c r="H28" s="26">
        <v>762</v>
      </c>
      <c r="I28" s="25">
        <v>765</v>
      </c>
      <c r="J28" s="26">
        <v>770</v>
      </c>
      <c r="K28" s="26">
        <v>767</v>
      </c>
      <c r="L28" s="25">
        <v>765</v>
      </c>
      <c r="M28" s="26">
        <v>767</v>
      </c>
      <c r="N28" s="25">
        <v>770</v>
      </c>
      <c r="O28" s="25">
        <v>768</v>
      </c>
      <c r="P28" s="25">
        <v>768</v>
      </c>
    </row>
    <row r="29" spans="1:16" ht="35" x14ac:dyDescent="0.3">
      <c r="A29" s="31"/>
      <c r="B29" s="32">
        <v>22</v>
      </c>
      <c r="C29" s="29" t="s">
        <v>33</v>
      </c>
      <c r="D29" s="25">
        <v>4431</v>
      </c>
      <c r="E29" s="25">
        <v>4462</v>
      </c>
      <c r="F29" s="25">
        <v>4520</v>
      </c>
      <c r="G29" s="25">
        <v>4598</v>
      </c>
      <c r="H29" s="26">
        <v>4655</v>
      </c>
      <c r="I29" s="25">
        <v>4679</v>
      </c>
      <c r="J29" s="26">
        <v>4781</v>
      </c>
      <c r="K29" s="26">
        <v>4859</v>
      </c>
      <c r="L29" s="25">
        <v>4904</v>
      </c>
      <c r="M29" s="26">
        <v>4947</v>
      </c>
      <c r="N29" s="25">
        <v>4989</v>
      </c>
      <c r="O29" s="25">
        <v>4982</v>
      </c>
      <c r="P29" s="25">
        <v>4734</v>
      </c>
    </row>
    <row r="30" spans="1:16" ht="47" x14ac:dyDescent="0.3">
      <c r="A30" s="31"/>
      <c r="B30" s="32">
        <v>23</v>
      </c>
      <c r="C30" s="29" t="s">
        <v>34</v>
      </c>
      <c r="D30" s="25">
        <v>3517</v>
      </c>
      <c r="E30" s="25">
        <v>3552</v>
      </c>
      <c r="F30" s="25">
        <v>3606</v>
      </c>
      <c r="G30" s="25">
        <v>3793</v>
      </c>
      <c r="H30" s="26">
        <v>3841</v>
      </c>
      <c r="I30" s="25">
        <v>3874</v>
      </c>
      <c r="J30" s="26">
        <v>3910</v>
      </c>
      <c r="K30" s="26">
        <v>3926</v>
      </c>
      <c r="L30" s="25">
        <v>3938</v>
      </c>
      <c r="M30" s="26">
        <v>3913</v>
      </c>
      <c r="N30" s="25">
        <v>3845</v>
      </c>
      <c r="O30" s="25">
        <v>3682</v>
      </c>
      <c r="P30" s="25">
        <v>3783</v>
      </c>
    </row>
    <row r="31" spans="1:16" ht="23.5" x14ac:dyDescent="0.3">
      <c r="A31" s="31"/>
      <c r="B31" s="32">
        <v>24</v>
      </c>
      <c r="C31" s="29" t="s">
        <v>35</v>
      </c>
      <c r="D31" s="25">
        <v>4914</v>
      </c>
      <c r="E31" s="25">
        <v>4929</v>
      </c>
      <c r="F31" s="25">
        <v>4955</v>
      </c>
      <c r="G31" s="25">
        <v>4942</v>
      </c>
      <c r="H31" s="26">
        <v>4969</v>
      </c>
      <c r="I31" s="25">
        <v>4995</v>
      </c>
      <c r="J31" s="26">
        <v>5035</v>
      </c>
      <c r="K31" s="26">
        <v>5045</v>
      </c>
      <c r="L31" s="25">
        <v>4974</v>
      </c>
      <c r="M31" s="26">
        <v>4985</v>
      </c>
      <c r="N31" s="25">
        <v>5003</v>
      </c>
      <c r="O31" s="25">
        <v>4947</v>
      </c>
      <c r="P31" s="25">
        <v>4974</v>
      </c>
    </row>
    <row r="32" spans="1:16" ht="47" x14ac:dyDescent="0.3">
      <c r="A32" s="31"/>
      <c r="B32" s="32">
        <v>25</v>
      </c>
      <c r="C32" s="29" t="s">
        <v>36</v>
      </c>
      <c r="D32" s="25">
        <v>13207</v>
      </c>
      <c r="E32" s="25">
        <v>13305</v>
      </c>
      <c r="F32" s="25">
        <v>13516</v>
      </c>
      <c r="G32" s="25">
        <v>13953</v>
      </c>
      <c r="H32" s="26">
        <v>14123</v>
      </c>
      <c r="I32" s="25">
        <v>14284</v>
      </c>
      <c r="J32" s="26">
        <v>14364</v>
      </c>
      <c r="K32" s="26">
        <v>14440</v>
      </c>
      <c r="L32" s="25">
        <v>14611</v>
      </c>
      <c r="M32" s="26">
        <v>14917</v>
      </c>
      <c r="N32" s="25">
        <v>15062</v>
      </c>
      <c r="O32" s="25">
        <v>14940</v>
      </c>
      <c r="P32" s="25">
        <v>14223</v>
      </c>
    </row>
    <row r="33" spans="1:16" ht="47" x14ac:dyDescent="0.25">
      <c r="A33" s="31"/>
      <c r="B33" s="32">
        <v>26</v>
      </c>
      <c r="C33" s="33" t="s">
        <v>37</v>
      </c>
      <c r="D33" s="25">
        <v>400</v>
      </c>
      <c r="E33" s="25">
        <v>405</v>
      </c>
      <c r="F33" s="25">
        <v>399</v>
      </c>
      <c r="G33" s="25">
        <v>402</v>
      </c>
      <c r="H33" s="26">
        <v>396</v>
      </c>
      <c r="I33" s="25">
        <v>394</v>
      </c>
      <c r="J33" s="26">
        <v>389</v>
      </c>
      <c r="K33" s="26">
        <v>387</v>
      </c>
      <c r="L33" s="25">
        <v>401</v>
      </c>
      <c r="M33" s="26">
        <v>385</v>
      </c>
      <c r="N33" s="25">
        <v>389</v>
      </c>
      <c r="O33" s="25">
        <v>387</v>
      </c>
      <c r="P33" s="25">
        <v>395</v>
      </c>
    </row>
    <row r="34" spans="1:16" ht="23.5" x14ac:dyDescent="0.3">
      <c r="A34" s="31"/>
      <c r="B34" s="32">
        <v>27</v>
      </c>
      <c r="C34" s="29" t="s">
        <v>38</v>
      </c>
      <c r="D34" s="25">
        <v>2108</v>
      </c>
      <c r="E34" s="25">
        <v>2130</v>
      </c>
      <c r="F34" s="25">
        <v>2079</v>
      </c>
      <c r="G34" s="25">
        <v>2110</v>
      </c>
      <c r="H34" s="26">
        <v>2169</v>
      </c>
      <c r="I34" s="25">
        <v>2179</v>
      </c>
      <c r="J34" s="26">
        <v>2159</v>
      </c>
      <c r="K34" s="26">
        <v>2218</v>
      </c>
      <c r="L34" s="25">
        <v>2208</v>
      </c>
      <c r="M34" s="26">
        <v>2238</v>
      </c>
      <c r="N34" s="25">
        <v>2227</v>
      </c>
      <c r="O34" s="25">
        <v>2234</v>
      </c>
      <c r="P34" s="25">
        <v>2172</v>
      </c>
    </row>
    <row r="35" spans="1:16" ht="35.5" x14ac:dyDescent="0.25">
      <c r="A35" s="31"/>
      <c r="B35" s="32">
        <v>28</v>
      </c>
      <c r="C35" s="33" t="s">
        <v>39</v>
      </c>
      <c r="D35" s="25">
        <v>2428</v>
      </c>
      <c r="E35" s="25">
        <v>2354</v>
      </c>
      <c r="F35" s="25">
        <v>2438</v>
      </c>
      <c r="G35" s="25">
        <v>2456</v>
      </c>
      <c r="H35" s="26">
        <v>2506</v>
      </c>
      <c r="I35" s="25">
        <v>2553</v>
      </c>
      <c r="J35" s="26">
        <v>2534</v>
      </c>
      <c r="K35" s="26">
        <v>2607</v>
      </c>
      <c r="L35" s="25">
        <v>2644</v>
      </c>
      <c r="M35" s="26">
        <v>2622</v>
      </c>
      <c r="N35" s="25">
        <v>2657</v>
      </c>
      <c r="O35" s="25">
        <v>2617</v>
      </c>
      <c r="P35" s="25">
        <v>2535</v>
      </c>
    </row>
    <row r="36" spans="1:16" ht="47" x14ac:dyDescent="0.25">
      <c r="A36" s="31"/>
      <c r="B36" s="32">
        <v>29</v>
      </c>
      <c r="C36" s="33" t="s">
        <v>40</v>
      </c>
      <c r="D36" s="25">
        <v>2461</v>
      </c>
      <c r="E36" s="25">
        <v>2564</v>
      </c>
      <c r="F36" s="25">
        <v>2549</v>
      </c>
      <c r="G36" s="25">
        <v>2605</v>
      </c>
      <c r="H36" s="26">
        <v>2634</v>
      </c>
      <c r="I36" s="25">
        <v>2676</v>
      </c>
      <c r="J36" s="26">
        <v>2698</v>
      </c>
      <c r="K36" s="26">
        <v>2738</v>
      </c>
      <c r="L36" s="25">
        <v>2794</v>
      </c>
      <c r="M36" s="26">
        <v>2800</v>
      </c>
      <c r="N36" s="25">
        <v>2829</v>
      </c>
      <c r="O36" s="25">
        <v>2811</v>
      </c>
      <c r="P36" s="25">
        <v>2680</v>
      </c>
    </row>
    <row r="37" spans="1:16" ht="23.5" x14ac:dyDescent="0.3">
      <c r="A37" s="31"/>
      <c r="B37" s="32">
        <v>30</v>
      </c>
      <c r="C37" s="29" t="s">
        <v>41</v>
      </c>
      <c r="D37" s="25">
        <v>90</v>
      </c>
      <c r="E37" s="25">
        <v>83</v>
      </c>
      <c r="F37" s="25">
        <v>87</v>
      </c>
      <c r="G37" s="25">
        <v>95</v>
      </c>
      <c r="H37" s="26">
        <v>97</v>
      </c>
      <c r="I37" s="25">
        <v>95</v>
      </c>
      <c r="J37" s="26">
        <v>87</v>
      </c>
      <c r="K37" s="26">
        <v>88</v>
      </c>
      <c r="L37" s="25">
        <v>89</v>
      </c>
      <c r="M37" s="26">
        <v>110</v>
      </c>
      <c r="N37" s="25">
        <v>108</v>
      </c>
      <c r="O37" s="25">
        <v>106</v>
      </c>
      <c r="P37" s="25">
        <v>95</v>
      </c>
    </row>
    <row r="38" spans="1:16" ht="23.5" x14ac:dyDescent="0.3">
      <c r="A38" s="31"/>
      <c r="B38" s="32">
        <v>31</v>
      </c>
      <c r="C38" s="29" t="s">
        <v>42</v>
      </c>
      <c r="D38" s="25">
        <v>5847</v>
      </c>
      <c r="E38" s="25">
        <v>5875</v>
      </c>
      <c r="F38" s="25">
        <v>6002</v>
      </c>
      <c r="G38" s="25">
        <v>6332</v>
      </c>
      <c r="H38" s="26">
        <v>6310</v>
      </c>
      <c r="I38" s="25">
        <v>6339</v>
      </c>
      <c r="J38" s="26">
        <v>6479</v>
      </c>
      <c r="K38" s="26">
        <v>6517</v>
      </c>
      <c r="L38" s="25">
        <v>6583</v>
      </c>
      <c r="M38" s="26">
        <v>6688</v>
      </c>
      <c r="N38" s="25">
        <v>6703</v>
      </c>
      <c r="O38" s="25">
        <v>6693</v>
      </c>
      <c r="P38" s="25">
        <v>6364</v>
      </c>
    </row>
    <row r="39" spans="1:16" ht="23.5" x14ac:dyDescent="0.3">
      <c r="A39" s="31"/>
      <c r="B39" s="32">
        <v>32</v>
      </c>
      <c r="C39" s="29" t="s">
        <v>43</v>
      </c>
      <c r="D39" s="25">
        <v>1695</v>
      </c>
      <c r="E39" s="25">
        <v>1688</v>
      </c>
      <c r="F39" s="25">
        <v>1716</v>
      </c>
      <c r="G39" s="25">
        <v>1764</v>
      </c>
      <c r="H39" s="26">
        <v>1817</v>
      </c>
      <c r="I39" s="25">
        <v>1828</v>
      </c>
      <c r="J39" s="26">
        <v>1878</v>
      </c>
      <c r="K39" s="26">
        <v>1897</v>
      </c>
      <c r="L39" s="25">
        <v>1905</v>
      </c>
      <c r="M39" s="26">
        <v>1945</v>
      </c>
      <c r="N39" s="25">
        <v>1956</v>
      </c>
      <c r="O39" s="25">
        <v>1965</v>
      </c>
      <c r="P39" s="25">
        <v>1838</v>
      </c>
    </row>
    <row r="40" spans="1:16" ht="35.5" x14ac:dyDescent="0.3">
      <c r="A40" s="31"/>
      <c r="B40" s="32">
        <v>33</v>
      </c>
      <c r="C40" s="29" t="s">
        <v>44</v>
      </c>
      <c r="D40" s="25">
        <v>1055</v>
      </c>
      <c r="E40" s="25">
        <v>1111</v>
      </c>
      <c r="F40" s="25">
        <v>1355</v>
      </c>
      <c r="G40" s="25">
        <v>1346</v>
      </c>
      <c r="H40" s="26">
        <v>1351</v>
      </c>
      <c r="I40" s="25">
        <v>1315</v>
      </c>
      <c r="J40" s="26">
        <v>1311</v>
      </c>
      <c r="K40" s="26">
        <v>1296</v>
      </c>
      <c r="L40" s="25">
        <v>1305</v>
      </c>
      <c r="M40" s="26">
        <v>1320</v>
      </c>
      <c r="N40" s="25">
        <v>1326</v>
      </c>
      <c r="O40" s="25">
        <v>1323</v>
      </c>
      <c r="P40" s="25">
        <v>1285</v>
      </c>
    </row>
    <row r="41" spans="1:16" ht="58.5" x14ac:dyDescent="0.3">
      <c r="A41" s="31" t="s">
        <v>45</v>
      </c>
      <c r="B41" s="32"/>
      <c r="C41" s="29" t="s">
        <v>46</v>
      </c>
      <c r="D41" s="22">
        <v>8743</v>
      </c>
      <c r="E41" s="22">
        <v>8816</v>
      </c>
      <c r="F41" s="22">
        <v>8817</v>
      </c>
      <c r="G41" s="22">
        <v>8850</v>
      </c>
      <c r="H41" s="22">
        <v>8826</v>
      </c>
      <c r="I41" s="22">
        <v>8785</v>
      </c>
      <c r="J41" s="22">
        <v>8796</v>
      </c>
      <c r="K41" s="22">
        <v>8772</v>
      </c>
      <c r="L41" s="22">
        <v>8751</v>
      </c>
      <c r="M41" s="22">
        <v>8764</v>
      </c>
      <c r="N41" s="22">
        <v>8777</v>
      </c>
      <c r="O41" s="22">
        <v>8758</v>
      </c>
      <c r="P41" s="34">
        <f>SUM(P42)</f>
        <v>8788</v>
      </c>
    </row>
    <row r="42" spans="1:16" ht="58.5" x14ac:dyDescent="0.3">
      <c r="A42" s="31"/>
      <c r="B42" s="32">
        <v>35</v>
      </c>
      <c r="C42" s="29" t="s">
        <v>47</v>
      </c>
      <c r="D42" s="24">
        <v>8743</v>
      </c>
      <c r="E42" s="25">
        <v>8816</v>
      </c>
      <c r="F42" s="24">
        <v>8817</v>
      </c>
      <c r="G42" s="25">
        <v>8850</v>
      </c>
      <c r="H42" s="26">
        <v>8826</v>
      </c>
      <c r="I42" s="25">
        <v>8785</v>
      </c>
      <c r="J42" s="26">
        <v>8796</v>
      </c>
      <c r="K42" s="26">
        <v>8772</v>
      </c>
      <c r="L42" s="25">
        <v>8751</v>
      </c>
      <c r="M42" s="26">
        <v>8764</v>
      </c>
      <c r="N42" s="25">
        <v>8777</v>
      </c>
      <c r="O42" s="25">
        <v>8758</v>
      </c>
      <c r="P42" s="25">
        <v>8788</v>
      </c>
    </row>
    <row r="43" spans="1:16" ht="58.5" x14ac:dyDescent="0.3">
      <c r="A43" s="31" t="s">
        <v>48</v>
      </c>
      <c r="B43" s="32"/>
      <c r="C43" s="29" t="s">
        <v>49</v>
      </c>
      <c r="D43" s="22">
        <v>8088</v>
      </c>
      <c r="E43" s="22">
        <v>8050</v>
      </c>
      <c r="F43" s="22">
        <v>8095</v>
      </c>
      <c r="G43" s="22">
        <v>8222</v>
      </c>
      <c r="H43" s="22">
        <v>8237</v>
      </c>
      <c r="I43" s="22">
        <v>8280</v>
      </c>
      <c r="J43" s="22">
        <v>8305</v>
      </c>
      <c r="K43" s="22">
        <v>8328</v>
      </c>
      <c r="L43" s="22">
        <v>8391</v>
      </c>
      <c r="M43" s="22">
        <v>8379</v>
      </c>
      <c r="N43" s="22">
        <v>8485</v>
      </c>
      <c r="O43" s="22">
        <v>8347</v>
      </c>
      <c r="P43" s="8">
        <f>SUM(P44:P47)</f>
        <v>8267</v>
      </c>
    </row>
    <row r="44" spans="1:16" ht="35" x14ac:dyDescent="0.3">
      <c r="A44" s="31"/>
      <c r="B44" s="32">
        <v>36</v>
      </c>
      <c r="C44" s="29" t="s">
        <v>50</v>
      </c>
      <c r="D44" s="24">
        <v>4537</v>
      </c>
      <c r="E44" s="25">
        <v>4504</v>
      </c>
      <c r="F44" s="24">
        <v>4539</v>
      </c>
      <c r="G44" s="25">
        <v>4557</v>
      </c>
      <c r="H44" s="26">
        <v>4560</v>
      </c>
      <c r="I44" s="25">
        <v>4559</v>
      </c>
      <c r="J44" s="26">
        <v>4555</v>
      </c>
      <c r="K44" s="26">
        <v>4575</v>
      </c>
      <c r="L44" s="25">
        <v>4578</v>
      </c>
      <c r="M44" s="26">
        <v>4583</v>
      </c>
      <c r="N44" s="25">
        <v>4666</v>
      </c>
      <c r="O44" s="25">
        <v>4635</v>
      </c>
      <c r="P44" s="25">
        <v>4570</v>
      </c>
    </row>
    <row r="45" spans="1:16" ht="23.5" x14ac:dyDescent="0.3">
      <c r="A45" s="31"/>
      <c r="B45" s="32">
        <v>37</v>
      </c>
      <c r="C45" s="29" t="s">
        <v>51</v>
      </c>
      <c r="D45" s="24">
        <v>156</v>
      </c>
      <c r="E45" s="25">
        <v>156</v>
      </c>
      <c r="F45" s="24">
        <v>154</v>
      </c>
      <c r="G45" s="25">
        <v>159</v>
      </c>
      <c r="H45" s="26">
        <v>158</v>
      </c>
      <c r="I45" s="25">
        <v>164</v>
      </c>
      <c r="J45" s="26">
        <v>166</v>
      </c>
      <c r="K45" s="26">
        <v>169</v>
      </c>
      <c r="L45" s="25">
        <v>168</v>
      </c>
      <c r="M45" s="26">
        <v>160</v>
      </c>
      <c r="N45" s="25">
        <v>160</v>
      </c>
      <c r="O45" s="25">
        <v>160</v>
      </c>
      <c r="P45" s="25">
        <v>161</v>
      </c>
    </row>
    <row r="46" spans="1:16" ht="58.5" x14ac:dyDescent="0.3">
      <c r="A46" s="31"/>
      <c r="B46" s="32">
        <v>38</v>
      </c>
      <c r="C46" s="29" t="s">
        <v>52</v>
      </c>
      <c r="D46" s="24">
        <v>3352</v>
      </c>
      <c r="E46" s="25">
        <v>3348</v>
      </c>
      <c r="F46" s="24">
        <v>3350</v>
      </c>
      <c r="G46" s="25">
        <v>3430</v>
      </c>
      <c r="H46" s="26">
        <v>3440</v>
      </c>
      <c r="I46" s="25">
        <v>3463</v>
      </c>
      <c r="J46" s="26">
        <v>3474</v>
      </c>
      <c r="K46" s="26">
        <v>3473</v>
      </c>
      <c r="L46" s="25">
        <v>3536</v>
      </c>
      <c r="M46" s="26">
        <v>3533</v>
      </c>
      <c r="N46" s="25">
        <v>3577</v>
      </c>
      <c r="O46" s="25">
        <v>3505</v>
      </c>
      <c r="P46" s="25">
        <v>3457</v>
      </c>
    </row>
    <row r="47" spans="1:16" ht="47" x14ac:dyDescent="0.3">
      <c r="A47" s="31"/>
      <c r="B47" s="32">
        <v>39</v>
      </c>
      <c r="C47" s="29" t="s">
        <v>53</v>
      </c>
      <c r="D47" s="24">
        <v>43</v>
      </c>
      <c r="E47" s="25">
        <v>42</v>
      </c>
      <c r="F47" s="24">
        <v>52</v>
      </c>
      <c r="G47" s="25">
        <v>76</v>
      </c>
      <c r="H47" s="26">
        <v>79</v>
      </c>
      <c r="I47" s="25">
        <v>94</v>
      </c>
      <c r="J47" s="26">
        <v>110</v>
      </c>
      <c r="K47" s="26">
        <v>111</v>
      </c>
      <c r="L47" s="25">
        <v>109</v>
      </c>
      <c r="M47" s="26">
        <v>103</v>
      </c>
      <c r="N47" s="25">
        <v>82</v>
      </c>
      <c r="O47" s="25">
        <v>47</v>
      </c>
      <c r="P47" s="25">
        <v>79</v>
      </c>
    </row>
    <row r="48" spans="1:16" ht="23.5" x14ac:dyDescent="0.3">
      <c r="A48" s="31" t="s">
        <v>54</v>
      </c>
      <c r="B48" s="32"/>
      <c r="C48" s="29" t="s">
        <v>55</v>
      </c>
      <c r="D48" s="22">
        <v>22639</v>
      </c>
      <c r="E48" s="22">
        <v>22596</v>
      </c>
      <c r="F48" s="22">
        <v>23326</v>
      </c>
      <c r="G48" s="22">
        <v>23951</v>
      </c>
      <c r="H48" s="22">
        <v>24272</v>
      </c>
      <c r="I48" s="22">
        <v>24497</v>
      </c>
      <c r="J48" s="22">
        <v>25010</v>
      </c>
      <c r="K48" s="22">
        <v>25247</v>
      </c>
      <c r="L48" s="22">
        <v>25295</v>
      </c>
      <c r="M48" s="22">
        <v>25318</v>
      </c>
      <c r="N48" s="22">
        <v>25120</v>
      </c>
      <c r="O48" s="22">
        <v>24358</v>
      </c>
      <c r="P48" s="34">
        <f>SUM(P49:P51)</f>
        <v>24302</v>
      </c>
    </row>
    <row r="49" spans="1:16" ht="23.5" x14ac:dyDescent="0.3">
      <c r="A49" s="31"/>
      <c r="B49" s="32">
        <v>41</v>
      </c>
      <c r="C49" s="29" t="s">
        <v>56</v>
      </c>
      <c r="D49" s="24">
        <v>7940</v>
      </c>
      <c r="E49" s="25">
        <v>7989</v>
      </c>
      <c r="F49" s="24">
        <v>8290</v>
      </c>
      <c r="G49" s="25">
        <v>8556</v>
      </c>
      <c r="H49" s="26">
        <v>8719</v>
      </c>
      <c r="I49" s="25">
        <v>8830</v>
      </c>
      <c r="J49" s="26">
        <v>9095</v>
      </c>
      <c r="K49" s="26">
        <v>9150</v>
      </c>
      <c r="L49" s="25">
        <v>9109</v>
      </c>
      <c r="M49" s="26">
        <v>9071</v>
      </c>
      <c r="N49" s="25">
        <v>8989</v>
      </c>
      <c r="O49" s="25">
        <v>8662</v>
      </c>
      <c r="P49" s="25">
        <v>8700</v>
      </c>
    </row>
    <row r="50" spans="1:16" ht="23.5" x14ac:dyDescent="0.3">
      <c r="A50" s="31"/>
      <c r="B50" s="32">
        <v>42</v>
      </c>
      <c r="C50" s="29" t="s">
        <v>57</v>
      </c>
      <c r="D50" s="24">
        <v>7035</v>
      </c>
      <c r="E50" s="25">
        <v>6939</v>
      </c>
      <c r="F50" s="24">
        <v>7107</v>
      </c>
      <c r="G50" s="25">
        <v>7279</v>
      </c>
      <c r="H50" s="26">
        <v>7244</v>
      </c>
      <c r="I50" s="25">
        <v>7227</v>
      </c>
      <c r="J50" s="26">
        <v>7286</v>
      </c>
      <c r="K50" s="26">
        <v>7389</v>
      </c>
      <c r="L50" s="25">
        <v>7394</v>
      </c>
      <c r="M50" s="26">
        <v>7404</v>
      </c>
      <c r="N50" s="25">
        <v>7354</v>
      </c>
      <c r="O50" s="25">
        <v>7166</v>
      </c>
      <c r="P50" s="25">
        <v>7235</v>
      </c>
    </row>
    <row r="51" spans="1:16" ht="23.5" x14ac:dyDescent="0.3">
      <c r="A51" s="31"/>
      <c r="B51" s="32">
        <v>43</v>
      </c>
      <c r="C51" s="29" t="s">
        <v>58</v>
      </c>
      <c r="D51" s="24">
        <v>7664</v>
      </c>
      <c r="E51" s="25">
        <v>7668</v>
      </c>
      <c r="F51" s="24">
        <v>7929</v>
      </c>
      <c r="G51" s="25">
        <v>8116</v>
      </c>
      <c r="H51" s="26">
        <v>8309</v>
      </c>
      <c r="I51" s="25">
        <v>8440</v>
      </c>
      <c r="J51" s="26">
        <v>8629</v>
      </c>
      <c r="K51" s="26">
        <v>8708</v>
      </c>
      <c r="L51" s="25">
        <v>8792</v>
      </c>
      <c r="M51" s="26">
        <v>8843</v>
      </c>
      <c r="N51" s="25">
        <v>8777</v>
      </c>
      <c r="O51" s="25">
        <v>8530</v>
      </c>
      <c r="P51" s="25">
        <v>8367</v>
      </c>
    </row>
    <row r="52" spans="1:16" ht="47" x14ac:dyDescent="0.3">
      <c r="A52" s="31" t="s">
        <v>59</v>
      </c>
      <c r="B52" s="32"/>
      <c r="C52" s="29" t="s">
        <v>60</v>
      </c>
      <c r="D52" s="22">
        <v>92557</v>
      </c>
      <c r="E52" s="22">
        <v>92218</v>
      </c>
      <c r="F52" s="22">
        <v>92734</v>
      </c>
      <c r="G52" s="22">
        <v>92686</v>
      </c>
      <c r="H52" s="22">
        <v>94003</v>
      </c>
      <c r="I52" s="22">
        <v>94693</v>
      </c>
      <c r="J52" s="22">
        <v>95035</v>
      </c>
      <c r="K52" s="22">
        <v>95124</v>
      </c>
      <c r="L52" s="22">
        <v>94679</v>
      </c>
      <c r="M52" s="22">
        <v>94737</v>
      </c>
      <c r="N52" s="22">
        <v>95144</v>
      </c>
      <c r="O52" s="22">
        <v>95084</v>
      </c>
      <c r="P52" s="34">
        <f>SUM(P53:P55)</f>
        <v>94058</v>
      </c>
    </row>
    <row r="53" spans="1:16" ht="58.5" x14ac:dyDescent="0.3">
      <c r="A53" s="31"/>
      <c r="B53" s="32">
        <v>45</v>
      </c>
      <c r="C53" s="29" t="s">
        <v>61</v>
      </c>
      <c r="D53" s="24">
        <v>7294</v>
      </c>
      <c r="E53" s="25">
        <v>7259</v>
      </c>
      <c r="F53" s="24">
        <v>7349</v>
      </c>
      <c r="G53" s="25">
        <v>7405</v>
      </c>
      <c r="H53" s="26">
        <v>7461</v>
      </c>
      <c r="I53" s="25">
        <v>7551</v>
      </c>
      <c r="J53" s="26">
        <v>7608</v>
      </c>
      <c r="K53" s="26">
        <v>7680</v>
      </c>
      <c r="L53" s="25">
        <v>7772</v>
      </c>
      <c r="M53" s="26">
        <v>7809</v>
      </c>
      <c r="N53" s="25">
        <v>7870</v>
      </c>
      <c r="O53" s="25">
        <v>7890</v>
      </c>
      <c r="P53" s="25">
        <v>7579</v>
      </c>
    </row>
    <row r="54" spans="1:16" ht="47" x14ac:dyDescent="0.3">
      <c r="A54" s="31"/>
      <c r="B54" s="32">
        <v>46</v>
      </c>
      <c r="C54" s="29" t="s">
        <v>62</v>
      </c>
      <c r="D54" s="24">
        <v>27693</v>
      </c>
      <c r="E54" s="25">
        <v>27611</v>
      </c>
      <c r="F54" s="24">
        <v>27474</v>
      </c>
      <c r="G54" s="25">
        <v>27059</v>
      </c>
      <c r="H54" s="26">
        <v>27285</v>
      </c>
      <c r="I54" s="25">
        <v>27298</v>
      </c>
      <c r="J54" s="26">
        <v>26668</v>
      </c>
      <c r="K54" s="26">
        <v>26509</v>
      </c>
      <c r="L54" s="25">
        <v>26062</v>
      </c>
      <c r="M54" s="26">
        <v>25918</v>
      </c>
      <c r="N54" s="25">
        <v>26100</v>
      </c>
      <c r="O54" s="25">
        <v>26027</v>
      </c>
      <c r="P54" s="25">
        <v>26809</v>
      </c>
    </row>
    <row r="55" spans="1:16" ht="47" x14ac:dyDescent="0.3">
      <c r="A55" s="31"/>
      <c r="B55" s="32">
        <v>47</v>
      </c>
      <c r="C55" s="29" t="s">
        <v>63</v>
      </c>
      <c r="D55" s="24">
        <v>57570</v>
      </c>
      <c r="E55" s="25">
        <v>57348</v>
      </c>
      <c r="F55" s="24">
        <v>57911</v>
      </c>
      <c r="G55" s="25">
        <v>58222</v>
      </c>
      <c r="H55" s="26">
        <v>59257</v>
      </c>
      <c r="I55" s="25">
        <v>59844</v>
      </c>
      <c r="J55" s="26">
        <v>60759</v>
      </c>
      <c r="K55" s="26">
        <v>60935</v>
      </c>
      <c r="L55" s="25">
        <v>60845</v>
      </c>
      <c r="M55" s="26">
        <v>61010</v>
      </c>
      <c r="N55" s="25">
        <v>61174</v>
      </c>
      <c r="O55" s="25">
        <v>61167</v>
      </c>
      <c r="P55" s="25">
        <v>59670</v>
      </c>
    </row>
    <row r="56" spans="1:16" ht="23.5" x14ac:dyDescent="0.3">
      <c r="A56" s="31" t="s">
        <v>64</v>
      </c>
      <c r="B56" s="32"/>
      <c r="C56" s="29" t="s">
        <v>65</v>
      </c>
      <c r="D56" s="22">
        <v>22681</v>
      </c>
      <c r="E56" s="22">
        <v>22834</v>
      </c>
      <c r="F56" s="22">
        <v>23115</v>
      </c>
      <c r="G56" s="22">
        <v>23269</v>
      </c>
      <c r="H56" s="22">
        <v>23396</v>
      </c>
      <c r="I56" s="22">
        <v>23530</v>
      </c>
      <c r="J56" s="22">
        <v>23441</v>
      </c>
      <c r="K56" s="22">
        <v>23641</v>
      </c>
      <c r="L56" s="22">
        <v>23829</v>
      </c>
      <c r="M56" s="22">
        <v>23824</v>
      </c>
      <c r="N56" s="22">
        <v>23803</v>
      </c>
      <c r="O56" s="22">
        <v>23628</v>
      </c>
      <c r="P56" s="34">
        <f>SUM(P57:P61)</f>
        <v>23416</v>
      </c>
    </row>
    <row r="57" spans="1:16" ht="23.5" x14ac:dyDescent="0.3">
      <c r="A57" s="31"/>
      <c r="B57" s="32">
        <v>49</v>
      </c>
      <c r="C57" s="29" t="s">
        <v>66</v>
      </c>
      <c r="D57" s="24">
        <v>15257</v>
      </c>
      <c r="E57" s="25">
        <v>15358</v>
      </c>
      <c r="F57" s="24">
        <v>15563</v>
      </c>
      <c r="G57" s="25">
        <v>15710</v>
      </c>
      <c r="H57" s="26">
        <v>15814</v>
      </c>
      <c r="I57" s="25">
        <v>15907</v>
      </c>
      <c r="J57" s="26">
        <v>15867</v>
      </c>
      <c r="K57" s="26">
        <v>15989</v>
      </c>
      <c r="L57" s="25">
        <v>16164</v>
      </c>
      <c r="M57" s="26">
        <v>16161</v>
      </c>
      <c r="N57" s="25">
        <v>16125</v>
      </c>
      <c r="O57" s="25">
        <v>15985</v>
      </c>
      <c r="P57" s="25">
        <v>15825</v>
      </c>
    </row>
    <row r="58" spans="1:16" ht="23.5" x14ac:dyDescent="0.3">
      <c r="A58" s="31"/>
      <c r="B58" s="32">
        <v>50</v>
      </c>
      <c r="C58" s="42" t="s">
        <v>128</v>
      </c>
      <c r="D58" s="24">
        <v>1</v>
      </c>
      <c r="E58" s="25">
        <v>1</v>
      </c>
      <c r="F58" s="24">
        <v>1</v>
      </c>
      <c r="G58" s="25">
        <v>1</v>
      </c>
      <c r="H58" s="26">
        <v>1</v>
      </c>
      <c r="I58" s="25">
        <v>1</v>
      </c>
      <c r="J58" s="26">
        <v>2</v>
      </c>
      <c r="K58" s="26">
        <v>2</v>
      </c>
      <c r="L58" s="25">
        <v>2</v>
      </c>
      <c r="M58" s="26">
        <v>1</v>
      </c>
      <c r="N58" s="25">
        <v>1</v>
      </c>
      <c r="O58" s="25">
        <v>1</v>
      </c>
      <c r="P58" s="41">
        <v>1</v>
      </c>
    </row>
    <row r="59" spans="1:16" ht="23.5" x14ac:dyDescent="0.3">
      <c r="A59" s="31"/>
      <c r="B59" s="32">
        <v>51</v>
      </c>
      <c r="C59" s="42" t="s">
        <v>127</v>
      </c>
      <c r="D59" s="24">
        <v>6</v>
      </c>
      <c r="E59" s="25">
        <v>7</v>
      </c>
      <c r="F59" s="24">
        <v>8</v>
      </c>
      <c r="G59" s="25">
        <v>7</v>
      </c>
      <c r="H59" s="26">
        <v>8</v>
      </c>
      <c r="I59" s="25">
        <v>9</v>
      </c>
      <c r="J59" s="26">
        <v>9</v>
      </c>
      <c r="K59" s="26">
        <v>9</v>
      </c>
      <c r="L59" s="25">
        <v>9</v>
      </c>
      <c r="M59" s="26">
        <v>9</v>
      </c>
      <c r="N59" s="25">
        <v>10</v>
      </c>
      <c r="O59" s="25">
        <v>10</v>
      </c>
      <c r="P59" s="41">
        <v>8</v>
      </c>
    </row>
    <row r="60" spans="1:16" ht="47" x14ac:dyDescent="0.3">
      <c r="A60" s="31"/>
      <c r="B60" s="32">
        <v>52</v>
      </c>
      <c r="C60" s="29" t="s">
        <v>67</v>
      </c>
      <c r="D60" s="24">
        <v>4078</v>
      </c>
      <c r="E60" s="25">
        <v>4113</v>
      </c>
      <c r="F60" s="24">
        <v>4195</v>
      </c>
      <c r="G60" s="25">
        <v>4208</v>
      </c>
      <c r="H60" s="26">
        <v>4233</v>
      </c>
      <c r="I60" s="25">
        <v>4265</v>
      </c>
      <c r="J60" s="26">
        <v>4204</v>
      </c>
      <c r="K60" s="26">
        <v>4235</v>
      </c>
      <c r="L60" s="25">
        <v>4263</v>
      </c>
      <c r="M60" s="26">
        <v>4278</v>
      </c>
      <c r="N60" s="25">
        <v>4295</v>
      </c>
      <c r="O60" s="25">
        <v>4280</v>
      </c>
      <c r="P60" s="25">
        <v>4221</v>
      </c>
    </row>
    <row r="61" spans="1:16" ht="23.5" x14ac:dyDescent="0.3">
      <c r="A61" s="31"/>
      <c r="B61" s="32">
        <v>53</v>
      </c>
      <c r="C61" s="29" t="s">
        <v>68</v>
      </c>
      <c r="D61" s="24">
        <v>3339</v>
      </c>
      <c r="E61" s="25">
        <v>3355</v>
      </c>
      <c r="F61" s="24">
        <v>3348</v>
      </c>
      <c r="G61" s="25">
        <v>3343</v>
      </c>
      <c r="H61" s="26">
        <v>3340</v>
      </c>
      <c r="I61" s="25">
        <v>3348</v>
      </c>
      <c r="J61" s="26">
        <v>3359</v>
      </c>
      <c r="K61" s="26">
        <v>3406</v>
      </c>
      <c r="L61" s="25">
        <v>3391</v>
      </c>
      <c r="M61" s="26">
        <v>3375</v>
      </c>
      <c r="N61" s="25">
        <v>3372</v>
      </c>
      <c r="O61" s="25">
        <v>3352</v>
      </c>
      <c r="P61" s="25">
        <v>3361</v>
      </c>
    </row>
    <row r="62" spans="1:16" ht="46.5" x14ac:dyDescent="0.3">
      <c r="A62" s="31" t="s">
        <v>69</v>
      </c>
      <c r="C62" s="29" t="s">
        <v>70</v>
      </c>
      <c r="D62" s="22">
        <v>22196</v>
      </c>
      <c r="E62" s="22">
        <v>22509</v>
      </c>
      <c r="F62" s="22">
        <v>23497</v>
      </c>
      <c r="G62" s="22">
        <v>24237</v>
      </c>
      <c r="H62" s="22">
        <v>24844</v>
      </c>
      <c r="I62" s="22">
        <v>25006</v>
      </c>
      <c r="J62" s="22">
        <v>25754</v>
      </c>
      <c r="K62" s="22">
        <v>25920</v>
      </c>
      <c r="L62" s="22">
        <v>25808</v>
      </c>
      <c r="M62" s="22">
        <v>25854</v>
      </c>
      <c r="N62" s="22">
        <v>25804</v>
      </c>
      <c r="O62" s="22">
        <v>25624</v>
      </c>
      <c r="P62" s="34">
        <f>SUM(P63:P64)</f>
        <v>24754</v>
      </c>
    </row>
    <row r="63" spans="1:16" ht="23.5" x14ac:dyDescent="0.3">
      <c r="A63" s="31"/>
      <c r="B63" s="32">
        <v>55</v>
      </c>
      <c r="C63" s="29" t="s">
        <v>71</v>
      </c>
      <c r="D63" s="24">
        <v>3950</v>
      </c>
      <c r="E63" s="25">
        <v>3977</v>
      </c>
      <c r="F63" s="24">
        <v>4163</v>
      </c>
      <c r="G63" s="25">
        <v>4421</v>
      </c>
      <c r="H63" s="26">
        <v>4561</v>
      </c>
      <c r="I63" s="25">
        <v>4738</v>
      </c>
      <c r="J63" s="26">
        <v>4852</v>
      </c>
      <c r="K63" s="26">
        <v>4875</v>
      </c>
      <c r="L63" s="25">
        <v>4790</v>
      </c>
      <c r="M63" s="26">
        <v>4815</v>
      </c>
      <c r="N63" s="25">
        <v>4730</v>
      </c>
      <c r="O63" s="25">
        <v>4629</v>
      </c>
      <c r="P63" s="25">
        <v>4542</v>
      </c>
    </row>
    <row r="64" spans="1:16" ht="35" x14ac:dyDescent="0.3">
      <c r="A64" s="31"/>
      <c r="B64" s="32">
        <v>56</v>
      </c>
      <c r="C64" s="29" t="s">
        <v>72</v>
      </c>
      <c r="D64" s="24">
        <v>18246</v>
      </c>
      <c r="E64" s="25">
        <v>18532</v>
      </c>
      <c r="F64" s="24">
        <v>19334</v>
      </c>
      <c r="G64" s="25">
        <v>19816</v>
      </c>
      <c r="H64" s="26">
        <v>20283</v>
      </c>
      <c r="I64" s="25">
        <v>20268</v>
      </c>
      <c r="J64" s="26">
        <v>20902</v>
      </c>
      <c r="K64" s="26">
        <v>21045</v>
      </c>
      <c r="L64" s="25">
        <v>21018</v>
      </c>
      <c r="M64" s="26">
        <v>21039</v>
      </c>
      <c r="N64" s="25">
        <v>21074</v>
      </c>
      <c r="O64" s="25">
        <v>20995</v>
      </c>
      <c r="P64" s="25">
        <v>20212</v>
      </c>
    </row>
    <row r="65" spans="1:16" ht="23.5" x14ac:dyDescent="0.3">
      <c r="A65" s="31" t="s">
        <v>73</v>
      </c>
      <c r="C65" s="29" t="s">
        <v>74</v>
      </c>
      <c r="D65" s="22">
        <v>14342</v>
      </c>
      <c r="E65" s="22">
        <v>14376</v>
      </c>
      <c r="F65" s="22">
        <v>14378</v>
      </c>
      <c r="G65" s="22">
        <v>14385</v>
      </c>
      <c r="H65" s="22">
        <v>13726</v>
      </c>
      <c r="I65" s="22">
        <v>13736</v>
      </c>
      <c r="J65" s="22">
        <v>13742</v>
      </c>
      <c r="K65" s="22">
        <v>13820</v>
      </c>
      <c r="L65" s="22">
        <v>13867</v>
      </c>
      <c r="M65" s="22">
        <v>14009</v>
      </c>
      <c r="N65" s="22">
        <v>14042</v>
      </c>
      <c r="O65" s="22">
        <v>14001</v>
      </c>
      <c r="P65" s="34">
        <f t="shared" ref="P65" si="2">SUM(P66:P71)</f>
        <v>14035</v>
      </c>
    </row>
    <row r="66" spans="1:16" ht="23.5" x14ac:dyDescent="0.3">
      <c r="A66" s="31"/>
      <c r="B66" s="32">
        <v>58</v>
      </c>
      <c r="C66" s="29" t="s">
        <v>75</v>
      </c>
      <c r="D66" s="24">
        <v>818</v>
      </c>
      <c r="E66" s="25">
        <v>784</v>
      </c>
      <c r="F66" s="24">
        <v>774</v>
      </c>
      <c r="G66" s="25">
        <v>767</v>
      </c>
      <c r="H66" s="26">
        <v>758</v>
      </c>
      <c r="I66" s="25">
        <v>762</v>
      </c>
      <c r="J66" s="26">
        <v>734</v>
      </c>
      <c r="K66" s="26">
        <v>737</v>
      </c>
      <c r="L66" s="25">
        <v>736</v>
      </c>
      <c r="M66" s="26">
        <v>736</v>
      </c>
      <c r="N66" s="25">
        <v>738</v>
      </c>
      <c r="O66" s="25">
        <v>742</v>
      </c>
      <c r="P66" s="25">
        <v>757</v>
      </c>
    </row>
    <row r="67" spans="1:16" ht="70" x14ac:dyDescent="0.3">
      <c r="A67" s="31"/>
      <c r="B67" s="32">
        <v>59</v>
      </c>
      <c r="C67" s="29" t="s">
        <v>76</v>
      </c>
      <c r="D67" s="24">
        <v>274</v>
      </c>
      <c r="E67" s="25">
        <v>271</v>
      </c>
      <c r="F67" s="24">
        <v>273</v>
      </c>
      <c r="G67" s="25">
        <v>275</v>
      </c>
      <c r="H67" s="26">
        <v>279</v>
      </c>
      <c r="I67" s="25">
        <v>276</v>
      </c>
      <c r="J67" s="26">
        <v>274</v>
      </c>
      <c r="K67" s="26">
        <v>277</v>
      </c>
      <c r="L67" s="25">
        <v>277</v>
      </c>
      <c r="M67" s="26">
        <v>279</v>
      </c>
      <c r="N67" s="25">
        <v>280</v>
      </c>
      <c r="O67" s="25">
        <v>283</v>
      </c>
      <c r="P67" s="25">
        <v>277</v>
      </c>
    </row>
    <row r="68" spans="1:16" ht="23.5" x14ac:dyDescent="0.25">
      <c r="A68" s="31"/>
      <c r="B68" s="32">
        <v>60</v>
      </c>
      <c r="C68" s="33" t="s">
        <v>77</v>
      </c>
      <c r="D68" s="24">
        <v>2856</v>
      </c>
      <c r="E68" s="25">
        <v>2848</v>
      </c>
      <c r="F68" s="24">
        <v>2841</v>
      </c>
      <c r="G68" s="25">
        <v>2840</v>
      </c>
      <c r="H68" s="26">
        <v>2838</v>
      </c>
      <c r="I68" s="25">
        <v>2840</v>
      </c>
      <c r="J68" s="26">
        <v>2819</v>
      </c>
      <c r="K68" s="26">
        <v>2812</v>
      </c>
      <c r="L68" s="25">
        <v>2795</v>
      </c>
      <c r="M68" s="26">
        <v>2791</v>
      </c>
      <c r="N68" s="25">
        <v>2792</v>
      </c>
      <c r="O68" s="25">
        <v>2778</v>
      </c>
      <c r="P68" s="25">
        <v>2821</v>
      </c>
    </row>
    <row r="69" spans="1:16" ht="23.5" x14ac:dyDescent="0.25">
      <c r="A69" s="31"/>
      <c r="B69" s="32">
        <v>61</v>
      </c>
      <c r="C69" s="33" t="s">
        <v>78</v>
      </c>
      <c r="D69" s="24">
        <v>5934</v>
      </c>
      <c r="E69" s="25">
        <v>5908</v>
      </c>
      <c r="F69" s="24">
        <v>5873</v>
      </c>
      <c r="G69" s="25">
        <v>5875</v>
      </c>
      <c r="H69" s="26">
        <v>5204</v>
      </c>
      <c r="I69" s="25">
        <v>5173</v>
      </c>
      <c r="J69" s="26">
        <v>5164</v>
      </c>
      <c r="K69" s="26">
        <v>5096</v>
      </c>
      <c r="L69" s="25">
        <v>5095</v>
      </c>
      <c r="M69" s="26">
        <v>5100</v>
      </c>
      <c r="N69" s="25">
        <v>5091</v>
      </c>
      <c r="O69" s="25">
        <v>5034</v>
      </c>
      <c r="P69" s="25">
        <v>5378</v>
      </c>
    </row>
    <row r="70" spans="1:16" ht="47" x14ac:dyDescent="0.3">
      <c r="A70" s="31"/>
      <c r="B70" s="32">
        <v>62</v>
      </c>
      <c r="C70" s="29" t="s">
        <v>79</v>
      </c>
      <c r="D70" s="24">
        <v>3555</v>
      </c>
      <c r="E70" s="25">
        <v>3624</v>
      </c>
      <c r="F70" s="24">
        <v>3640</v>
      </c>
      <c r="G70" s="25">
        <v>3625</v>
      </c>
      <c r="H70" s="26">
        <v>3626</v>
      </c>
      <c r="I70" s="25">
        <v>3667</v>
      </c>
      <c r="J70" s="26">
        <v>3735</v>
      </c>
      <c r="K70" s="26">
        <v>3795</v>
      </c>
      <c r="L70" s="25">
        <v>3852</v>
      </c>
      <c r="M70" s="26">
        <v>3894</v>
      </c>
      <c r="N70" s="25">
        <v>3911</v>
      </c>
      <c r="O70" s="25">
        <v>3961</v>
      </c>
      <c r="P70" s="25">
        <v>3740</v>
      </c>
    </row>
    <row r="71" spans="1:16" ht="23.5" x14ac:dyDescent="0.3">
      <c r="A71" s="31"/>
      <c r="B71" s="32">
        <v>63</v>
      </c>
      <c r="C71" s="29" t="s">
        <v>80</v>
      </c>
      <c r="D71" s="24">
        <v>905</v>
      </c>
      <c r="E71" s="25">
        <v>941</v>
      </c>
      <c r="F71" s="24">
        <v>977</v>
      </c>
      <c r="G71" s="25">
        <v>1003</v>
      </c>
      <c r="H71" s="26">
        <v>1021</v>
      </c>
      <c r="I71" s="25">
        <v>1018</v>
      </c>
      <c r="J71" s="26">
        <v>1016</v>
      </c>
      <c r="K71" s="26">
        <v>1103</v>
      </c>
      <c r="L71" s="25">
        <v>1112</v>
      </c>
      <c r="M71" s="26">
        <v>1209</v>
      </c>
      <c r="N71" s="25">
        <v>1230</v>
      </c>
      <c r="O71" s="25">
        <v>1203</v>
      </c>
      <c r="P71" s="25">
        <v>1062</v>
      </c>
    </row>
    <row r="72" spans="1:16" ht="35" x14ac:dyDescent="0.3">
      <c r="A72" s="31" t="s">
        <v>81</v>
      </c>
      <c r="B72" s="32"/>
      <c r="C72" s="29" t="s">
        <v>82</v>
      </c>
      <c r="D72" s="22">
        <v>11327</v>
      </c>
      <c r="E72" s="22">
        <v>11410</v>
      </c>
      <c r="F72" s="22">
        <v>11532</v>
      </c>
      <c r="G72" s="22">
        <v>11581</v>
      </c>
      <c r="H72" s="22">
        <v>11614</v>
      </c>
      <c r="I72" s="22">
        <v>11653</v>
      </c>
      <c r="J72" s="22">
        <v>11679</v>
      </c>
      <c r="K72" s="22">
        <v>11695</v>
      </c>
      <c r="L72" s="22">
        <v>11703</v>
      </c>
      <c r="M72" s="22">
        <v>11779</v>
      </c>
      <c r="N72" s="22">
        <v>11796</v>
      </c>
      <c r="O72" s="22">
        <v>11770</v>
      </c>
      <c r="P72" s="34">
        <f t="shared" ref="P72" si="3">SUM(P73:P75)</f>
        <v>11628</v>
      </c>
    </row>
    <row r="73" spans="1:16" ht="47" x14ac:dyDescent="0.3">
      <c r="A73" s="31"/>
      <c r="B73" s="32">
        <v>64</v>
      </c>
      <c r="C73" s="29" t="s">
        <v>83</v>
      </c>
      <c r="D73" s="24">
        <v>7983</v>
      </c>
      <c r="E73" s="25">
        <v>8017</v>
      </c>
      <c r="F73" s="24">
        <v>8044</v>
      </c>
      <c r="G73" s="25">
        <v>8044</v>
      </c>
      <c r="H73" s="26">
        <v>8059</v>
      </c>
      <c r="I73" s="25">
        <v>8078</v>
      </c>
      <c r="J73" s="26">
        <v>8072</v>
      </c>
      <c r="K73" s="26">
        <v>8077</v>
      </c>
      <c r="L73" s="25">
        <v>8080</v>
      </c>
      <c r="M73" s="26">
        <v>8160</v>
      </c>
      <c r="N73" s="25">
        <v>8182</v>
      </c>
      <c r="O73" s="25">
        <v>8138</v>
      </c>
      <c r="P73" s="25">
        <v>8077</v>
      </c>
    </row>
    <row r="74" spans="1:16" ht="58.5" x14ac:dyDescent="0.3">
      <c r="A74" s="31"/>
      <c r="B74" s="32">
        <v>65</v>
      </c>
      <c r="C74" s="29" t="s">
        <v>84</v>
      </c>
      <c r="D74" s="24">
        <v>2735</v>
      </c>
      <c r="E74" s="25">
        <v>2753</v>
      </c>
      <c r="F74" s="24">
        <v>2769</v>
      </c>
      <c r="G74" s="25">
        <v>2785</v>
      </c>
      <c r="H74" s="26">
        <v>2809</v>
      </c>
      <c r="I74" s="25">
        <v>2826</v>
      </c>
      <c r="J74" s="26">
        <v>2842</v>
      </c>
      <c r="K74" s="26">
        <v>2846</v>
      </c>
      <c r="L74" s="25">
        <v>2852</v>
      </c>
      <c r="M74" s="26">
        <v>2845</v>
      </c>
      <c r="N74" s="25">
        <v>2833</v>
      </c>
      <c r="O74" s="25">
        <v>2844</v>
      </c>
      <c r="P74" s="25">
        <v>2812</v>
      </c>
    </row>
    <row r="75" spans="1:16" ht="47" x14ac:dyDescent="0.3">
      <c r="A75" s="31"/>
      <c r="B75" s="32">
        <v>66</v>
      </c>
      <c r="C75" s="29" t="s">
        <v>85</v>
      </c>
      <c r="D75" s="24">
        <v>609</v>
      </c>
      <c r="E75" s="25">
        <v>640</v>
      </c>
      <c r="F75" s="24">
        <v>719</v>
      </c>
      <c r="G75" s="25">
        <v>752</v>
      </c>
      <c r="H75" s="26">
        <v>746</v>
      </c>
      <c r="I75" s="25">
        <v>749</v>
      </c>
      <c r="J75" s="26">
        <v>765</v>
      </c>
      <c r="K75" s="26">
        <v>772</v>
      </c>
      <c r="L75" s="25">
        <v>771</v>
      </c>
      <c r="M75" s="26">
        <v>774</v>
      </c>
      <c r="N75" s="25">
        <v>781</v>
      </c>
      <c r="O75" s="25">
        <v>788</v>
      </c>
      <c r="P75" s="25">
        <v>739</v>
      </c>
    </row>
    <row r="76" spans="1:16" ht="23.5" x14ac:dyDescent="0.3">
      <c r="A76" s="31" t="s">
        <v>86</v>
      </c>
      <c r="B76" s="32"/>
      <c r="C76" s="29" t="s">
        <v>87</v>
      </c>
      <c r="D76" s="22">
        <v>2714</v>
      </c>
      <c r="E76" s="22">
        <v>2729</v>
      </c>
      <c r="F76" s="22">
        <v>2761</v>
      </c>
      <c r="G76" s="22">
        <v>2789</v>
      </c>
      <c r="H76" s="22">
        <v>2804</v>
      </c>
      <c r="I76" s="22">
        <v>2815</v>
      </c>
      <c r="J76" s="22">
        <v>2961</v>
      </c>
      <c r="K76" s="22">
        <v>2945</v>
      </c>
      <c r="L76" s="22">
        <v>2945</v>
      </c>
      <c r="M76" s="22">
        <v>2844</v>
      </c>
      <c r="N76" s="22">
        <v>2814</v>
      </c>
      <c r="O76" s="22">
        <v>2835</v>
      </c>
      <c r="P76" s="34">
        <f>SUM(P77)</f>
        <v>2830</v>
      </c>
    </row>
    <row r="77" spans="1:16" ht="23.5" x14ac:dyDescent="0.3">
      <c r="A77" s="31"/>
      <c r="B77" s="32">
        <v>68</v>
      </c>
      <c r="C77" s="29" t="s">
        <v>87</v>
      </c>
      <c r="D77" s="24">
        <v>2714</v>
      </c>
      <c r="E77" s="25">
        <v>2729</v>
      </c>
      <c r="F77" s="24">
        <v>2761</v>
      </c>
      <c r="G77" s="25">
        <v>2789</v>
      </c>
      <c r="H77" s="26">
        <v>2804</v>
      </c>
      <c r="I77" s="25">
        <v>2815</v>
      </c>
      <c r="J77" s="26">
        <v>2961</v>
      </c>
      <c r="K77" s="26">
        <v>2945</v>
      </c>
      <c r="L77" s="25">
        <v>2945</v>
      </c>
      <c r="M77" s="26">
        <v>2844</v>
      </c>
      <c r="N77" s="25">
        <v>2814</v>
      </c>
      <c r="O77" s="25">
        <v>2835</v>
      </c>
      <c r="P77" s="25">
        <v>2830</v>
      </c>
    </row>
    <row r="78" spans="1:16" ht="34.5" x14ac:dyDescent="0.25">
      <c r="A78" s="31" t="s">
        <v>88</v>
      </c>
      <c r="B78" s="32"/>
      <c r="C78" s="29" t="s">
        <v>89</v>
      </c>
      <c r="D78" s="22">
        <v>16020</v>
      </c>
      <c r="E78" s="22">
        <v>16032</v>
      </c>
      <c r="F78" s="22">
        <v>16235</v>
      </c>
      <c r="G78" s="22">
        <v>16192</v>
      </c>
      <c r="H78" s="22">
        <v>16272</v>
      </c>
      <c r="I78" s="22">
        <v>16357</v>
      </c>
      <c r="J78" s="22">
        <v>16297</v>
      </c>
      <c r="K78" s="22">
        <v>16421</v>
      </c>
      <c r="L78" s="22">
        <v>16457</v>
      </c>
      <c r="M78" s="22">
        <v>16500</v>
      </c>
      <c r="N78" s="22">
        <v>16692</v>
      </c>
      <c r="O78" s="22">
        <v>16769</v>
      </c>
      <c r="P78" s="34">
        <f>SUM(P79:P85)</f>
        <v>16354</v>
      </c>
    </row>
    <row r="79" spans="1:16" ht="23.5" x14ac:dyDescent="0.3">
      <c r="A79" s="31"/>
      <c r="B79" s="32">
        <v>69</v>
      </c>
      <c r="C79" s="29" t="s">
        <v>90</v>
      </c>
      <c r="D79" s="24">
        <v>4926</v>
      </c>
      <c r="E79" s="25">
        <v>4942</v>
      </c>
      <c r="F79" s="24">
        <v>4930</v>
      </c>
      <c r="G79" s="25">
        <v>4936</v>
      </c>
      <c r="H79" s="26">
        <v>4970</v>
      </c>
      <c r="I79" s="25">
        <v>4985</v>
      </c>
      <c r="J79" s="26">
        <v>4976</v>
      </c>
      <c r="K79" s="26">
        <v>5016</v>
      </c>
      <c r="L79" s="25">
        <v>5026</v>
      </c>
      <c r="M79" s="26">
        <v>5079</v>
      </c>
      <c r="N79" s="25">
        <v>5127</v>
      </c>
      <c r="O79" s="25">
        <v>5148</v>
      </c>
      <c r="P79" s="25">
        <v>5005</v>
      </c>
    </row>
    <row r="80" spans="1:16" ht="47" x14ac:dyDescent="0.3">
      <c r="A80" s="31"/>
      <c r="B80" s="32">
        <v>70</v>
      </c>
      <c r="C80" s="29" t="s">
        <v>91</v>
      </c>
      <c r="D80" s="24">
        <v>971</v>
      </c>
      <c r="E80" s="25">
        <v>1067</v>
      </c>
      <c r="F80" s="24">
        <v>1177</v>
      </c>
      <c r="G80" s="25">
        <v>1106</v>
      </c>
      <c r="H80" s="26">
        <v>1081</v>
      </c>
      <c r="I80" s="25">
        <v>1103</v>
      </c>
      <c r="J80" s="26">
        <v>1088</v>
      </c>
      <c r="K80" s="26">
        <v>1123</v>
      </c>
      <c r="L80" s="25">
        <v>1114</v>
      </c>
      <c r="M80" s="26">
        <v>1057</v>
      </c>
      <c r="N80" s="25">
        <v>1083</v>
      </c>
      <c r="O80" s="25">
        <v>1109</v>
      </c>
      <c r="P80" s="25">
        <v>1090</v>
      </c>
    </row>
    <row r="81" spans="1:16" ht="47" x14ac:dyDescent="0.3">
      <c r="A81" s="31"/>
      <c r="B81" s="32">
        <v>71</v>
      </c>
      <c r="C81" s="29" t="s">
        <v>92</v>
      </c>
      <c r="D81" s="24">
        <v>5790</v>
      </c>
      <c r="E81" s="25">
        <v>5759</v>
      </c>
      <c r="F81" s="24">
        <v>5992</v>
      </c>
      <c r="G81" s="25">
        <v>5981</v>
      </c>
      <c r="H81" s="26">
        <v>6022</v>
      </c>
      <c r="I81" s="25">
        <v>6052</v>
      </c>
      <c r="J81" s="26">
        <v>6019</v>
      </c>
      <c r="K81" s="26">
        <v>6037</v>
      </c>
      <c r="L81" s="25">
        <v>6059</v>
      </c>
      <c r="M81" s="26">
        <v>6073</v>
      </c>
      <c r="N81" s="25">
        <v>6089</v>
      </c>
      <c r="O81" s="25">
        <v>6075</v>
      </c>
      <c r="P81" s="25">
        <v>5997</v>
      </c>
    </row>
    <row r="82" spans="1:16" ht="23.5" x14ac:dyDescent="0.3">
      <c r="A82" s="31"/>
      <c r="B82" s="32">
        <v>72</v>
      </c>
      <c r="C82" s="29" t="s">
        <v>93</v>
      </c>
      <c r="D82" s="24">
        <v>501</v>
      </c>
      <c r="E82" s="25">
        <v>500</v>
      </c>
      <c r="F82" s="24">
        <v>499</v>
      </c>
      <c r="G82" s="25">
        <v>487</v>
      </c>
      <c r="H82" s="26">
        <v>482</v>
      </c>
      <c r="I82" s="25">
        <v>475</v>
      </c>
      <c r="J82" s="26">
        <v>470</v>
      </c>
      <c r="K82" s="26">
        <v>464</v>
      </c>
      <c r="L82" s="25">
        <v>461</v>
      </c>
      <c r="M82" s="26">
        <v>462</v>
      </c>
      <c r="N82" s="25">
        <v>459</v>
      </c>
      <c r="O82" s="25">
        <v>454</v>
      </c>
      <c r="P82" s="25">
        <v>476</v>
      </c>
    </row>
    <row r="83" spans="1:16" ht="35" x14ac:dyDescent="0.3">
      <c r="A83" s="31"/>
      <c r="B83" s="32">
        <v>73</v>
      </c>
      <c r="C83" s="29" t="s">
        <v>94</v>
      </c>
      <c r="D83" s="24">
        <v>2642</v>
      </c>
      <c r="E83" s="25">
        <v>2549</v>
      </c>
      <c r="F83" s="24">
        <v>2434</v>
      </c>
      <c r="G83" s="25">
        <v>2464</v>
      </c>
      <c r="H83" s="26">
        <v>2507</v>
      </c>
      <c r="I83" s="25">
        <v>2511</v>
      </c>
      <c r="J83" s="26">
        <v>2501</v>
      </c>
      <c r="K83" s="26">
        <v>2523</v>
      </c>
      <c r="L83" s="25">
        <v>2538</v>
      </c>
      <c r="M83" s="26">
        <v>2563</v>
      </c>
      <c r="N83" s="25">
        <v>2661</v>
      </c>
      <c r="O83" s="25">
        <v>2696</v>
      </c>
      <c r="P83" s="25">
        <v>2549</v>
      </c>
    </row>
    <row r="84" spans="1:16" ht="47" x14ac:dyDescent="0.3">
      <c r="A84" s="31"/>
      <c r="B84" s="32">
        <v>74</v>
      </c>
      <c r="C84" s="29" t="s">
        <v>95</v>
      </c>
      <c r="D84" s="24">
        <v>542</v>
      </c>
      <c r="E84" s="25">
        <v>557</v>
      </c>
      <c r="F84" s="24">
        <v>538</v>
      </c>
      <c r="G84" s="25">
        <v>549</v>
      </c>
      <c r="H84" s="26">
        <v>542</v>
      </c>
      <c r="I84" s="25">
        <v>552</v>
      </c>
      <c r="J84" s="26">
        <v>554</v>
      </c>
      <c r="K84" s="26">
        <v>564</v>
      </c>
      <c r="L84" s="25">
        <v>576</v>
      </c>
      <c r="M84" s="26">
        <v>583</v>
      </c>
      <c r="N84" s="25">
        <v>585</v>
      </c>
      <c r="O84" s="25">
        <v>595</v>
      </c>
      <c r="P84" s="25">
        <v>561</v>
      </c>
    </row>
    <row r="85" spans="1:16" ht="23.5" x14ac:dyDescent="0.3">
      <c r="A85" s="31"/>
      <c r="B85" s="32">
        <v>75</v>
      </c>
      <c r="C85" s="29" t="s">
        <v>96</v>
      </c>
      <c r="D85" s="24">
        <v>648</v>
      </c>
      <c r="E85" s="25">
        <v>658</v>
      </c>
      <c r="F85" s="24">
        <v>665</v>
      </c>
      <c r="G85" s="25">
        <v>669</v>
      </c>
      <c r="H85" s="26">
        <v>668</v>
      </c>
      <c r="I85" s="25">
        <v>679</v>
      </c>
      <c r="J85" s="26">
        <v>689</v>
      </c>
      <c r="K85" s="26">
        <v>694</v>
      </c>
      <c r="L85" s="25">
        <v>683</v>
      </c>
      <c r="M85" s="26">
        <v>683</v>
      </c>
      <c r="N85" s="25">
        <v>688</v>
      </c>
      <c r="O85" s="25">
        <v>692</v>
      </c>
      <c r="P85" s="25">
        <v>676</v>
      </c>
    </row>
    <row r="86" spans="1:16" ht="35" x14ac:dyDescent="0.3">
      <c r="A86" s="31" t="s">
        <v>97</v>
      </c>
      <c r="B86" s="32"/>
      <c r="C86" s="29" t="s">
        <v>98</v>
      </c>
      <c r="D86" s="22">
        <v>10077</v>
      </c>
      <c r="E86" s="22">
        <v>10050</v>
      </c>
      <c r="F86" s="22">
        <v>10274</v>
      </c>
      <c r="G86" s="22">
        <v>10470</v>
      </c>
      <c r="H86" s="22">
        <v>10655</v>
      </c>
      <c r="I86" s="22">
        <v>10717</v>
      </c>
      <c r="J86" s="22">
        <v>10929</v>
      </c>
      <c r="K86" s="22">
        <v>10894</v>
      </c>
      <c r="L86" s="22">
        <v>10849</v>
      </c>
      <c r="M86" s="22">
        <v>10865</v>
      </c>
      <c r="N86" s="22">
        <v>10913</v>
      </c>
      <c r="O86" s="22">
        <v>10902</v>
      </c>
      <c r="P86" s="34">
        <f>SUM(P87:P92)</f>
        <v>10633</v>
      </c>
    </row>
    <row r="87" spans="1:16" ht="35" x14ac:dyDescent="0.3">
      <c r="A87" s="31"/>
      <c r="B87" s="32">
        <v>77</v>
      </c>
      <c r="C87" s="29" t="s">
        <v>99</v>
      </c>
      <c r="D87" s="24">
        <v>518</v>
      </c>
      <c r="E87" s="25">
        <v>520</v>
      </c>
      <c r="F87" s="24">
        <v>533</v>
      </c>
      <c r="G87" s="25">
        <v>551</v>
      </c>
      <c r="H87" s="26">
        <v>567</v>
      </c>
      <c r="I87" s="25">
        <v>576</v>
      </c>
      <c r="J87" s="26">
        <v>590</v>
      </c>
      <c r="K87" s="26">
        <v>590</v>
      </c>
      <c r="L87" s="25">
        <v>587</v>
      </c>
      <c r="M87" s="26">
        <v>584</v>
      </c>
      <c r="N87" s="25">
        <v>596</v>
      </c>
      <c r="O87" s="25">
        <v>605</v>
      </c>
      <c r="P87" s="25">
        <v>568</v>
      </c>
    </row>
    <row r="88" spans="1:16" ht="23.5" x14ac:dyDescent="0.3">
      <c r="A88" s="31"/>
      <c r="B88" s="32">
        <v>78</v>
      </c>
      <c r="C88" s="29" t="s">
        <v>100</v>
      </c>
      <c r="D88" s="24">
        <v>1599</v>
      </c>
      <c r="E88" s="25">
        <v>1594</v>
      </c>
      <c r="F88" s="24">
        <v>1640</v>
      </c>
      <c r="G88" s="25">
        <v>1631</v>
      </c>
      <c r="H88" s="26">
        <v>1583</v>
      </c>
      <c r="I88" s="25">
        <v>1566</v>
      </c>
      <c r="J88" s="26">
        <v>1692</v>
      </c>
      <c r="K88" s="26">
        <v>1678</v>
      </c>
      <c r="L88" s="25">
        <v>1640</v>
      </c>
      <c r="M88" s="26">
        <v>1642</v>
      </c>
      <c r="N88" s="25">
        <v>1629</v>
      </c>
      <c r="O88" s="25">
        <v>1593</v>
      </c>
      <c r="P88" s="25">
        <v>1624</v>
      </c>
    </row>
    <row r="89" spans="1:16" ht="70" x14ac:dyDescent="0.3">
      <c r="A89" s="31"/>
      <c r="B89" s="32">
        <v>79</v>
      </c>
      <c r="C89" s="29" t="s">
        <v>101</v>
      </c>
      <c r="D89" s="24">
        <v>718</v>
      </c>
      <c r="E89" s="25">
        <v>699</v>
      </c>
      <c r="F89" s="24">
        <v>752</v>
      </c>
      <c r="G89" s="25">
        <v>764</v>
      </c>
      <c r="H89" s="26">
        <v>798</v>
      </c>
      <c r="I89" s="25">
        <v>841</v>
      </c>
      <c r="J89" s="26">
        <v>869</v>
      </c>
      <c r="K89" s="26">
        <v>855</v>
      </c>
      <c r="L89" s="25">
        <v>827</v>
      </c>
      <c r="M89" s="26">
        <v>820</v>
      </c>
      <c r="N89" s="25">
        <v>799</v>
      </c>
      <c r="O89" s="25">
        <v>811</v>
      </c>
      <c r="P89" s="25">
        <v>796</v>
      </c>
    </row>
    <row r="90" spans="1:16" ht="23.5" x14ac:dyDescent="0.3">
      <c r="A90" s="31"/>
      <c r="B90" s="32">
        <v>80</v>
      </c>
      <c r="C90" s="29" t="s">
        <v>102</v>
      </c>
      <c r="D90" s="24">
        <v>4217</v>
      </c>
      <c r="E90" s="25">
        <v>4169</v>
      </c>
      <c r="F90" s="24">
        <v>4233</v>
      </c>
      <c r="G90" s="25">
        <v>4381</v>
      </c>
      <c r="H90" s="26">
        <v>4503</v>
      </c>
      <c r="I90" s="25">
        <v>4480</v>
      </c>
      <c r="J90" s="26">
        <v>4538</v>
      </c>
      <c r="K90" s="26">
        <v>4510</v>
      </c>
      <c r="L90" s="25">
        <v>4506</v>
      </c>
      <c r="M90" s="26">
        <v>4499</v>
      </c>
      <c r="N90" s="25">
        <v>4519</v>
      </c>
      <c r="O90" s="25">
        <v>4560</v>
      </c>
      <c r="P90" s="25">
        <v>4426</v>
      </c>
    </row>
    <row r="91" spans="1:16" ht="58" x14ac:dyDescent="0.3">
      <c r="A91" s="35"/>
      <c r="B91" s="32">
        <v>81</v>
      </c>
      <c r="C91" s="29" t="s">
        <v>103</v>
      </c>
      <c r="D91" s="24">
        <v>1623</v>
      </c>
      <c r="E91" s="25">
        <v>1629</v>
      </c>
      <c r="F91" s="24">
        <v>1640</v>
      </c>
      <c r="G91" s="25">
        <v>1642</v>
      </c>
      <c r="H91" s="26">
        <v>1658</v>
      </c>
      <c r="I91" s="25">
        <v>1677</v>
      </c>
      <c r="J91" s="26">
        <v>1659</v>
      </c>
      <c r="K91" s="26">
        <v>1670</v>
      </c>
      <c r="L91" s="25">
        <v>1658</v>
      </c>
      <c r="M91" s="26">
        <v>1653</v>
      </c>
      <c r="N91" s="25">
        <v>1670</v>
      </c>
      <c r="O91" s="25">
        <v>1656</v>
      </c>
      <c r="P91" s="25">
        <v>1653</v>
      </c>
    </row>
    <row r="92" spans="1:16" ht="58.5" x14ac:dyDescent="0.3">
      <c r="A92" s="35"/>
      <c r="B92" s="32">
        <v>82</v>
      </c>
      <c r="C92" s="29" t="s">
        <v>104</v>
      </c>
      <c r="D92" s="24">
        <v>1402</v>
      </c>
      <c r="E92" s="25">
        <v>1439</v>
      </c>
      <c r="F92" s="24">
        <v>1476</v>
      </c>
      <c r="G92" s="25">
        <v>1501</v>
      </c>
      <c r="H92" s="26">
        <v>1546</v>
      </c>
      <c r="I92" s="25">
        <v>1577</v>
      </c>
      <c r="J92" s="26">
        <v>1581</v>
      </c>
      <c r="K92" s="26">
        <v>1591</v>
      </c>
      <c r="L92" s="25">
        <v>1631</v>
      </c>
      <c r="M92" s="26">
        <v>1667</v>
      </c>
      <c r="N92" s="25">
        <v>1700</v>
      </c>
      <c r="O92" s="25">
        <v>1677</v>
      </c>
      <c r="P92" s="25">
        <v>1566</v>
      </c>
    </row>
    <row r="93" spans="1:16" ht="46" x14ac:dyDescent="0.25">
      <c r="A93" s="36" t="s">
        <v>105</v>
      </c>
      <c r="B93" s="3"/>
      <c r="C93" s="29" t="s">
        <v>106</v>
      </c>
      <c r="D93" s="22">
        <v>47482</v>
      </c>
      <c r="E93" s="22">
        <v>47499</v>
      </c>
      <c r="F93" s="22">
        <v>47391</v>
      </c>
      <c r="G93" s="22">
        <v>47419</v>
      </c>
      <c r="H93" s="22">
        <v>47414</v>
      </c>
      <c r="I93" s="22">
        <v>47410</v>
      </c>
      <c r="J93" s="22">
        <v>47327</v>
      </c>
      <c r="K93" s="22">
        <v>47235</v>
      </c>
      <c r="L93" s="22">
        <v>47105</v>
      </c>
      <c r="M93" s="22">
        <v>47044</v>
      </c>
      <c r="N93" s="22">
        <v>47035</v>
      </c>
      <c r="O93" s="22">
        <v>47090</v>
      </c>
      <c r="P93" s="34">
        <f>SUM(P94)</f>
        <v>47288</v>
      </c>
    </row>
    <row r="94" spans="1:16" ht="47" x14ac:dyDescent="0.3">
      <c r="A94" s="37"/>
      <c r="B94" s="3">
        <v>84</v>
      </c>
      <c r="C94" s="29" t="s">
        <v>107</v>
      </c>
      <c r="D94" s="24">
        <v>47482</v>
      </c>
      <c r="E94" s="25">
        <v>47499</v>
      </c>
      <c r="F94" s="24">
        <v>47391</v>
      </c>
      <c r="G94" s="25">
        <v>47419</v>
      </c>
      <c r="H94" s="26">
        <v>47414</v>
      </c>
      <c r="I94" s="25">
        <v>47410</v>
      </c>
      <c r="J94" s="38">
        <v>47327</v>
      </c>
      <c r="K94" s="26">
        <v>47235</v>
      </c>
      <c r="L94" s="25">
        <v>47105</v>
      </c>
      <c r="M94" s="26">
        <v>47044</v>
      </c>
      <c r="N94" s="25">
        <v>47035</v>
      </c>
      <c r="O94" s="25">
        <v>47090</v>
      </c>
      <c r="P94" s="25">
        <v>47288</v>
      </c>
    </row>
    <row r="95" spans="1:16" ht="23.5" x14ac:dyDescent="0.3">
      <c r="A95" s="31" t="s">
        <v>108</v>
      </c>
      <c r="B95" s="32"/>
      <c r="C95" s="29" t="s">
        <v>109</v>
      </c>
      <c r="D95" s="22">
        <v>42363</v>
      </c>
      <c r="E95" s="22">
        <v>42880</v>
      </c>
      <c r="F95" s="22">
        <v>43091</v>
      </c>
      <c r="G95" s="22">
        <v>43057</v>
      </c>
      <c r="H95" s="22">
        <v>43064</v>
      </c>
      <c r="I95" s="22">
        <v>42257</v>
      </c>
      <c r="J95" s="22">
        <v>39070</v>
      </c>
      <c r="K95" s="22">
        <v>35924</v>
      </c>
      <c r="L95" s="22">
        <v>42638</v>
      </c>
      <c r="M95" s="22">
        <v>42910</v>
      </c>
      <c r="N95" s="22">
        <v>43173</v>
      </c>
      <c r="O95" s="22">
        <v>42549</v>
      </c>
      <c r="P95" s="34">
        <f t="shared" ref="P95" si="4">SUM(P96)</f>
        <v>41915</v>
      </c>
    </row>
    <row r="96" spans="1:16" ht="23.5" x14ac:dyDescent="0.3">
      <c r="A96" s="31"/>
      <c r="B96" s="32">
        <v>85</v>
      </c>
      <c r="C96" s="29" t="s">
        <v>109</v>
      </c>
      <c r="D96" s="24">
        <v>42363</v>
      </c>
      <c r="E96" s="25">
        <v>42880</v>
      </c>
      <c r="F96" s="24">
        <v>43091</v>
      </c>
      <c r="G96" s="25">
        <v>43057</v>
      </c>
      <c r="H96" s="26">
        <v>43064</v>
      </c>
      <c r="I96" s="25">
        <v>42257</v>
      </c>
      <c r="J96" s="25">
        <v>39070</v>
      </c>
      <c r="K96" s="26">
        <v>35924</v>
      </c>
      <c r="L96" s="25">
        <v>42638</v>
      </c>
      <c r="M96" s="26">
        <v>42910</v>
      </c>
      <c r="N96" s="25">
        <v>43173</v>
      </c>
      <c r="O96" s="25">
        <v>42549</v>
      </c>
      <c r="P96" s="25">
        <v>41915</v>
      </c>
    </row>
    <row r="97" spans="1:16" ht="23.5" x14ac:dyDescent="0.3">
      <c r="A97" s="31" t="s">
        <v>110</v>
      </c>
      <c r="B97" s="32"/>
      <c r="C97" s="29" t="s">
        <v>111</v>
      </c>
      <c r="D97" s="22">
        <v>33481</v>
      </c>
      <c r="E97" s="22">
        <v>33464</v>
      </c>
      <c r="F97" s="22">
        <v>33562</v>
      </c>
      <c r="G97" s="22">
        <v>33651</v>
      </c>
      <c r="H97" s="22">
        <v>33676</v>
      </c>
      <c r="I97" s="22">
        <v>33719</v>
      </c>
      <c r="J97" s="22">
        <v>33733</v>
      </c>
      <c r="K97" s="22">
        <v>33831</v>
      </c>
      <c r="L97" s="22">
        <v>33726</v>
      </c>
      <c r="M97" s="22">
        <v>33714</v>
      </c>
      <c r="N97" s="22">
        <v>33776</v>
      </c>
      <c r="O97" s="22">
        <v>33792</v>
      </c>
      <c r="P97" s="34">
        <f>SUM(P98:P100)</f>
        <v>33677</v>
      </c>
    </row>
    <row r="98" spans="1:16" ht="23.5" x14ac:dyDescent="0.3">
      <c r="A98" s="31"/>
      <c r="B98" s="32">
        <v>86</v>
      </c>
      <c r="C98" s="29" t="s">
        <v>112</v>
      </c>
      <c r="D98" s="24">
        <v>28651</v>
      </c>
      <c r="E98" s="25">
        <v>28622</v>
      </c>
      <c r="F98" s="24">
        <v>28643</v>
      </c>
      <c r="G98" s="25">
        <v>28713</v>
      </c>
      <c r="H98" s="26">
        <v>28737</v>
      </c>
      <c r="I98" s="25">
        <v>28738</v>
      </c>
      <c r="J98" s="26">
        <v>28750</v>
      </c>
      <c r="K98" s="26">
        <v>28818</v>
      </c>
      <c r="L98" s="25">
        <v>28759</v>
      </c>
      <c r="M98" s="26">
        <v>28759</v>
      </c>
      <c r="N98" s="25">
        <v>28822</v>
      </c>
      <c r="O98" s="25">
        <v>28836</v>
      </c>
      <c r="P98" s="25">
        <v>28737</v>
      </c>
    </row>
    <row r="99" spans="1:16" ht="35" x14ac:dyDescent="0.3">
      <c r="A99" s="31"/>
      <c r="B99" s="32">
        <v>87</v>
      </c>
      <c r="C99" s="29" t="s">
        <v>113</v>
      </c>
      <c r="D99" s="24">
        <v>2348</v>
      </c>
      <c r="E99" s="25">
        <v>2366</v>
      </c>
      <c r="F99" s="24">
        <v>2375</v>
      </c>
      <c r="G99" s="25">
        <v>2382</v>
      </c>
      <c r="H99" s="26">
        <v>2381</v>
      </c>
      <c r="I99" s="25">
        <v>2392</v>
      </c>
      <c r="J99" s="26">
        <v>2417</v>
      </c>
      <c r="K99" s="26">
        <v>2432</v>
      </c>
      <c r="L99" s="25">
        <v>2406</v>
      </c>
      <c r="M99" s="26">
        <v>2403</v>
      </c>
      <c r="N99" s="25">
        <v>2406</v>
      </c>
      <c r="O99" s="25">
        <v>2419</v>
      </c>
      <c r="P99" s="25">
        <v>2394</v>
      </c>
    </row>
    <row r="100" spans="1:16" ht="23.5" x14ac:dyDescent="0.3">
      <c r="A100" s="39"/>
      <c r="B100" s="32">
        <v>88</v>
      </c>
      <c r="C100" s="29" t="s">
        <v>114</v>
      </c>
      <c r="D100" s="24">
        <v>2482</v>
      </c>
      <c r="E100" s="25">
        <v>2476</v>
      </c>
      <c r="F100" s="24">
        <v>2544</v>
      </c>
      <c r="G100" s="25">
        <v>2556</v>
      </c>
      <c r="H100" s="26">
        <v>2558</v>
      </c>
      <c r="I100" s="25">
        <v>2589</v>
      </c>
      <c r="J100" s="26">
        <v>2566</v>
      </c>
      <c r="K100" s="26">
        <v>2581</v>
      </c>
      <c r="L100" s="25">
        <v>2561</v>
      </c>
      <c r="M100" s="26">
        <v>2552</v>
      </c>
      <c r="N100" s="25">
        <v>2548</v>
      </c>
      <c r="O100" s="25">
        <v>2537</v>
      </c>
      <c r="P100" s="25">
        <v>2546</v>
      </c>
    </row>
    <row r="101" spans="1:16" ht="23.5" x14ac:dyDescent="0.3">
      <c r="A101" s="31" t="s">
        <v>115</v>
      </c>
      <c r="B101" s="32"/>
      <c r="C101" s="29" t="s">
        <v>116</v>
      </c>
      <c r="D101" s="22">
        <v>9458</v>
      </c>
      <c r="E101" s="22">
        <v>9508</v>
      </c>
      <c r="F101" s="22">
        <v>9763</v>
      </c>
      <c r="G101" s="22">
        <v>9799</v>
      </c>
      <c r="H101" s="22">
        <v>9827</v>
      </c>
      <c r="I101" s="22">
        <v>9936</v>
      </c>
      <c r="J101" s="22">
        <v>10041</v>
      </c>
      <c r="K101" s="22">
        <v>10051</v>
      </c>
      <c r="L101" s="22">
        <v>9916</v>
      </c>
      <c r="M101" s="22">
        <v>9904</v>
      </c>
      <c r="N101" s="22">
        <v>9952</v>
      </c>
      <c r="O101" s="22">
        <v>9902</v>
      </c>
      <c r="P101" s="34">
        <f t="shared" ref="P101" si="5">SUM(P102:P105)</f>
        <v>9838</v>
      </c>
    </row>
    <row r="102" spans="1:16" ht="23.5" x14ac:dyDescent="0.3">
      <c r="A102" s="40"/>
      <c r="B102" s="32">
        <v>90</v>
      </c>
      <c r="C102" s="29" t="s">
        <v>117</v>
      </c>
      <c r="D102" s="24">
        <v>1080</v>
      </c>
      <c r="E102" s="25">
        <v>1076</v>
      </c>
      <c r="F102" s="24">
        <v>1076</v>
      </c>
      <c r="G102" s="25">
        <v>1079</v>
      </c>
      <c r="H102" s="26">
        <v>1084</v>
      </c>
      <c r="I102" s="25">
        <v>1089</v>
      </c>
      <c r="J102" s="26">
        <v>1091</v>
      </c>
      <c r="K102" s="26">
        <v>1090</v>
      </c>
      <c r="L102" s="25">
        <v>1086</v>
      </c>
      <c r="M102" s="26">
        <v>1075</v>
      </c>
      <c r="N102" s="25">
        <v>1072</v>
      </c>
      <c r="O102" s="25">
        <v>1068</v>
      </c>
      <c r="P102" s="25">
        <v>1081</v>
      </c>
    </row>
    <row r="103" spans="1:16" ht="47" x14ac:dyDescent="0.3">
      <c r="A103" s="40"/>
      <c r="B103" s="32">
        <v>91</v>
      </c>
      <c r="C103" s="29" t="s">
        <v>118</v>
      </c>
      <c r="D103" s="24">
        <v>736</v>
      </c>
      <c r="E103" s="25">
        <v>730</v>
      </c>
      <c r="F103" s="24">
        <v>753</v>
      </c>
      <c r="G103" s="25">
        <v>762</v>
      </c>
      <c r="H103" s="26">
        <v>772</v>
      </c>
      <c r="I103" s="25">
        <v>783</v>
      </c>
      <c r="J103" s="26">
        <v>800</v>
      </c>
      <c r="K103" s="26">
        <v>798</v>
      </c>
      <c r="L103" s="25">
        <v>788</v>
      </c>
      <c r="M103" s="26">
        <v>769</v>
      </c>
      <c r="N103" s="25">
        <v>749</v>
      </c>
      <c r="O103" s="25">
        <v>751</v>
      </c>
      <c r="P103" s="25">
        <v>766</v>
      </c>
    </row>
    <row r="104" spans="1:16" ht="23.5" x14ac:dyDescent="0.3">
      <c r="A104" s="40"/>
      <c r="B104" s="32">
        <v>92</v>
      </c>
      <c r="C104" s="29" t="s">
        <v>119</v>
      </c>
      <c r="D104" s="24">
        <v>5962</v>
      </c>
      <c r="E104" s="25">
        <v>5991</v>
      </c>
      <c r="F104" s="24">
        <v>6223</v>
      </c>
      <c r="G104" s="25">
        <v>6227</v>
      </c>
      <c r="H104" s="26">
        <v>6241</v>
      </c>
      <c r="I104" s="25">
        <v>6262</v>
      </c>
      <c r="J104" s="26">
        <v>6289</v>
      </c>
      <c r="K104" s="26">
        <v>6295</v>
      </c>
      <c r="L104" s="25">
        <v>6315</v>
      </c>
      <c r="M104" s="26">
        <v>6345</v>
      </c>
      <c r="N104" s="25">
        <v>6402</v>
      </c>
      <c r="O104" s="25">
        <v>6375</v>
      </c>
      <c r="P104" s="25">
        <v>6243</v>
      </c>
    </row>
    <row r="105" spans="1:16" ht="35.5" x14ac:dyDescent="0.3">
      <c r="A105" s="40"/>
      <c r="B105" s="32">
        <v>93</v>
      </c>
      <c r="C105" s="29" t="s">
        <v>120</v>
      </c>
      <c r="D105" s="24">
        <v>1680</v>
      </c>
      <c r="E105" s="25">
        <v>1711</v>
      </c>
      <c r="F105" s="24">
        <v>1711</v>
      </c>
      <c r="G105" s="25">
        <v>1731</v>
      </c>
      <c r="H105" s="26">
        <v>1730</v>
      </c>
      <c r="I105" s="25">
        <v>1802</v>
      </c>
      <c r="J105" s="26">
        <v>1861</v>
      </c>
      <c r="K105" s="26">
        <v>1868</v>
      </c>
      <c r="L105" s="25">
        <v>1727</v>
      </c>
      <c r="M105" s="26">
        <v>1715</v>
      </c>
      <c r="N105" s="25">
        <v>1729</v>
      </c>
      <c r="O105" s="25">
        <v>1708</v>
      </c>
      <c r="P105" s="25">
        <v>1748</v>
      </c>
    </row>
    <row r="106" spans="1:16" ht="23.5" x14ac:dyDescent="0.3">
      <c r="A106" s="31" t="s">
        <v>121</v>
      </c>
      <c r="B106" s="32"/>
      <c r="C106" s="29" t="s">
        <v>122</v>
      </c>
      <c r="D106" s="22">
        <v>9419</v>
      </c>
      <c r="E106" s="22">
        <v>9451</v>
      </c>
      <c r="F106" s="22">
        <v>9569</v>
      </c>
      <c r="G106" s="22">
        <v>9616</v>
      </c>
      <c r="H106" s="22">
        <v>9632</v>
      </c>
      <c r="I106" s="22">
        <v>9731</v>
      </c>
      <c r="J106" s="22">
        <v>9756</v>
      </c>
      <c r="K106" s="22">
        <v>9777</v>
      </c>
      <c r="L106" s="22">
        <v>9832</v>
      </c>
      <c r="M106" s="22">
        <v>9891</v>
      </c>
      <c r="N106" s="22">
        <v>9926</v>
      </c>
      <c r="O106" s="22">
        <v>9914</v>
      </c>
      <c r="P106" s="34">
        <f>SUM(P107:P109)</f>
        <v>9710</v>
      </c>
    </row>
    <row r="107" spans="1:16" ht="23.5" x14ac:dyDescent="0.3">
      <c r="A107" s="31"/>
      <c r="B107" s="32">
        <v>94</v>
      </c>
      <c r="C107" s="29" t="s">
        <v>123</v>
      </c>
      <c r="D107" s="24">
        <v>4105</v>
      </c>
      <c r="E107" s="25">
        <v>4140</v>
      </c>
      <c r="F107" s="24">
        <v>4169</v>
      </c>
      <c r="G107" s="25">
        <v>4184</v>
      </c>
      <c r="H107" s="26">
        <v>4202</v>
      </c>
      <c r="I107" s="25">
        <v>4210</v>
      </c>
      <c r="J107" s="26">
        <v>4181</v>
      </c>
      <c r="K107" s="26">
        <v>4166</v>
      </c>
      <c r="L107" s="25">
        <v>4196</v>
      </c>
      <c r="M107" s="25">
        <v>4226</v>
      </c>
      <c r="N107" s="25">
        <v>4231</v>
      </c>
      <c r="O107" s="25">
        <v>4220</v>
      </c>
      <c r="P107" s="25">
        <v>4186</v>
      </c>
    </row>
    <row r="108" spans="1:16" ht="47" x14ac:dyDescent="0.3">
      <c r="A108" s="31"/>
      <c r="B108" s="32">
        <v>95</v>
      </c>
      <c r="C108" s="29" t="s">
        <v>124</v>
      </c>
      <c r="D108" s="24">
        <v>817</v>
      </c>
      <c r="E108" s="25">
        <v>823</v>
      </c>
      <c r="F108" s="24">
        <v>854</v>
      </c>
      <c r="G108" s="25">
        <v>858</v>
      </c>
      <c r="H108" s="26">
        <v>856</v>
      </c>
      <c r="I108" s="25">
        <v>857</v>
      </c>
      <c r="J108" s="26">
        <v>851</v>
      </c>
      <c r="K108" s="26">
        <v>846</v>
      </c>
      <c r="L108" s="25">
        <v>856</v>
      </c>
      <c r="M108" s="25">
        <v>857</v>
      </c>
      <c r="N108" s="25">
        <v>861</v>
      </c>
      <c r="O108" s="25">
        <v>858</v>
      </c>
      <c r="P108" s="25">
        <v>850</v>
      </c>
    </row>
    <row r="109" spans="1:16" ht="23.5" x14ac:dyDescent="0.3">
      <c r="A109" s="31"/>
      <c r="B109" s="32">
        <v>96</v>
      </c>
      <c r="C109" s="29" t="s">
        <v>125</v>
      </c>
      <c r="D109" s="24">
        <v>4497</v>
      </c>
      <c r="E109" s="25">
        <v>4488</v>
      </c>
      <c r="F109" s="24">
        <v>4546</v>
      </c>
      <c r="G109" s="25">
        <v>4574</v>
      </c>
      <c r="H109" s="26">
        <v>4574</v>
      </c>
      <c r="I109" s="25">
        <v>4664</v>
      </c>
      <c r="J109" s="26">
        <v>4724</v>
      </c>
      <c r="K109" s="26">
        <v>4765</v>
      </c>
      <c r="L109" s="25">
        <v>4780</v>
      </c>
      <c r="M109" s="25">
        <v>4808</v>
      </c>
      <c r="N109" s="25">
        <v>4834</v>
      </c>
      <c r="O109" s="25">
        <v>4836</v>
      </c>
      <c r="P109" s="25">
        <v>4674</v>
      </c>
    </row>
    <row r="110" spans="1:16" x14ac:dyDescent="0.25">
      <c r="A110" s="5"/>
      <c r="B110" s="5"/>
      <c r="C110" s="5"/>
      <c r="D110" s="5"/>
      <c r="L110" s="14"/>
    </row>
    <row r="111" spans="1:16" s="45" customFormat="1" ht="27.75" customHeight="1" x14ac:dyDescent="0.25">
      <c r="A111" s="48" t="s">
        <v>140</v>
      </c>
      <c r="B111" s="49"/>
      <c r="C111" s="49"/>
      <c r="D111" s="49"/>
      <c r="E111" s="49"/>
      <c r="F111" s="49"/>
      <c r="G111" s="49"/>
      <c r="H111" s="49"/>
      <c r="I111" s="49"/>
      <c r="J111" s="49"/>
      <c r="K111" s="49"/>
      <c r="L111" s="49"/>
      <c r="M111" s="49"/>
      <c r="N111" s="49"/>
      <c r="O111" s="49"/>
      <c r="P111" s="49"/>
    </row>
    <row r="112" spans="1:16" s="45" customFormat="1" ht="37.5" customHeight="1" x14ac:dyDescent="0.25">
      <c r="A112" s="50" t="s">
        <v>141</v>
      </c>
      <c r="B112" s="51"/>
      <c r="C112" s="51"/>
      <c r="D112" s="51"/>
      <c r="E112" s="51"/>
      <c r="F112" s="51"/>
      <c r="G112" s="51"/>
      <c r="H112" s="51"/>
      <c r="I112" s="51"/>
      <c r="J112" s="51"/>
      <c r="K112" s="51"/>
      <c r="L112" s="51"/>
      <c r="M112" s="51"/>
      <c r="N112" s="51"/>
      <c r="O112" s="51"/>
      <c r="P112" s="51"/>
    </row>
    <row r="113" spans="1:16" x14ac:dyDescent="0.25">
      <c r="A113" s="5"/>
      <c r="B113" s="5"/>
      <c r="C113" s="5"/>
      <c r="D113" s="5"/>
      <c r="P113" s="43"/>
    </row>
    <row r="114" spans="1:16" x14ac:dyDescent="0.25">
      <c r="A114" s="5"/>
      <c r="B114" s="5"/>
      <c r="C114" s="5"/>
      <c r="D114" s="5"/>
      <c r="P114" s="43"/>
    </row>
    <row r="115" spans="1:16" x14ac:dyDescent="0.25">
      <c r="A115" s="5"/>
      <c r="B115" s="5"/>
      <c r="C115" s="5"/>
      <c r="D115" s="5"/>
      <c r="P115" s="43"/>
    </row>
    <row r="116" spans="1:16" x14ac:dyDescent="0.25">
      <c r="A116" s="5"/>
      <c r="B116" s="5"/>
      <c r="C116" s="5"/>
      <c r="D116" s="5"/>
      <c r="P116" s="43"/>
    </row>
    <row r="117" spans="1:16" x14ac:dyDescent="0.25">
      <c r="A117" s="5"/>
      <c r="B117" s="5"/>
      <c r="C117" s="5"/>
      <c r="D117" s="5"/>
      <c r="P117" s="43"/>
    </row>
    <row r="118" spans="1:16" x14ac:dyDescent="0.25">
      <c r="A118" s="5"/>
      <c r="B118" s="5"/>
      <c r="C118" s="5"/>
      <c r="D118" s="5"/>
      <c r="P118" s="43"/>
    </row>
    <row r="119" spans="1:16" x14ac:dyDescent="0.25">
      <c r="A119" s="5"/>
      <c r="B119" s="5"/>
      <c r="C119" s="5"/>
      <c r="D119" s="5"/>
      <c r="P119" s="43"/>
    </row>
    <row r="120" spans="1:16" x14ac:dyDescent="0.25">
      <c r="A120" s="5"/>
      <c r="B120" s="5"/>
      <c r="C120" s="5"/>
      <c r="D120" s="5"/>
      <c r="P120" s="43"/>
    </row>
    <row r="121" spans="1:16" x14ac:dyDescent="0.25">
      <c r="A121" s="5"/>
      <c r="B121" s="5"/>
      <c r="C121" s="5"/>
      <c r="D121" s="5"/>
      <c r="P121" s="43"/>
    </row>
    <row r="122" spans="1:16" x14ac:dyDescent="0.25">
      <c r="A122" s="5"/>
      <c r="B122" s="5"/>
      <c r="C122" s="5"/>
      <c r="D122" s="5"/>
      <c r="P122" s="43"/>
    </row>
    <row r="123" spans="1:16" x14ac:dyDescent="0.25">
      <c r="A123" s="5"/>
      <c r="B123" s="5"/>
      <c r="C123" s="5"/>
      <c r="D123" s="5"/>
      <c r="P123" s="43"/>
    </row>
    <row r="124" spans="1:16" x14ac:dyDescent="0.25">
      <c r="A124" s="5"/>
      <c r="B124" s="5"/>
      <c r="C124" s="5"/>
      <c r="D124" s="5"/>
      <c r="P124" s="43"/>
    </row>
    <row r="125" spans="1:16" x14ac:dyDescent="0.25">
      <c r="A125" s="5"/>
      <c r="B125" s="5"/>
      <c r="C125" s="5"/>
      <c r="D125" s="5"/>
      <c r="P125" s="43"/>
    </row>
    <row r="126" spans="1:16" x14ac:dyDescent="0.25">
      <c r="A126" s="5"/>
      <c r="B126" s="5"/>
      <c r="C126" s="5"/>
      <c r="D126" s="5"/>
      <c r="P126" s="43"/>
    </row>
    <row r="127" spans="1:16" x14ac:dyDescent="0.25">
      <c r="A127" s="5"/>
      <c r="B127" s="5"/>
      <c r="C127" s="5"/>
      <c r="D127" s="5"/>
      <c r="E127" s="7"/>
      <c r="P127" s="43"/>
    </row>
    <row r="128" spans="1:16" x14ac:dyDescent="0.25">
      <c r="A128" s="5"/>
      <c r="B128" s="5"/>
      <c r="C128" s="5"/>
      <c r="D128" s="5"/>
      <c r="E128" s="7"/>
      <c r="P128" s="43"/>
    </row>
    <row r="129" spans="1:16" x14ac:dyDescent="0.25">
      <c r="A129" s="5"/>
      <c r="B129" s="5"/>
      <c r="C129" s="5"/>
      <c r="D129" s="5"/>
      <c r="E129" s="7"/>
      <c r="P129" s="43"/>
    </row>
    <row r="130" spans="1:16" x14ac:dyDescent="0.25">
      <c r="A130" s="5"/>
      <c r="B130" s="5"/>
      <c r="C130" s="5"/>
      <c r="D130" s="5"/>
      <c r="E130" s="7"/>
      <c r="P130" s="43"/>
    </row>
    <row r="131" spans="1:16" x14ac:dyDescent="0.25">
      <c r="A131" s="5"/>
      <c r="B131" s="5"/>
      <c r="C131" s="5"/>
      <c r="D131" s="5"/>
      <c r="E131" s="7"/>
      <c r="P131" s="43"/>
    </row>
    <row r="132" spans="1:16" x14ac:dyDescent="0.25">
      <c r="A132" s="5"/>
      <c r="B132" s="5"/>
      <c r="C132" s="5"/>
      <c r="D132" s="5"/>
      <c r="E132" s="7"/>
      <c r="P132" s="43"/>
    </row>
    <row r="133" spans="1:16" x14ac:dyDescent="0.25">
      <c r="A133" s="5"/>
      <c r="B133" s="5"/>
      <c r="C133" s="5"/>
      <c r="D133" s="5"/>
      <c r="E133" s="7"/>
      <c r="P133" s="43"/>
    </row>
    <row r="134" spans="1:16" x14ac:dyDescent="0.25">
      <c r="A134" s="5"/>
      <c r="B134" s="5"/>
      <c r="C134" s="5"/>
      <c r="D134" s="5"/>
      <c r="E134" s="7"/>
      <c r="P134" s="43"/>
    </row>
    <row r="135" spans="1:16" x14ac:dyDescent="0.25">
      <c r="A135" s="5"/>
      <c r="B135" s="5"/>
      <c r="C135" s="5"/>
      <c r="D135" s="5"/>
      <c r="E135" s="7"/>
      <c r="P135" s="43"/>
    </row>
    <row r="136" spans="1:16" x14ac:dyDescent="0.25">
      <c r="A136" s="5"/>
      <c r="B136" s="5"/>
      <c r="C136" s="5"/>
      <c r="D136" s="5"/>
      <c r="E136" s="7"/>
      <c r="P136" s="43"/>
    </row>
    <row r="137" spans="1:16" x14ac:dyDescent="0.25">
      <c r="A137" s="5"/>
      <c r="B137" s="5"/>
      <c r="C137" s="5"/>
      <c r="D137" s="5"/>
      <c r="E137" s="7"/>
      <c r="P137" s="43"/>
    </row>
    <row r="138" spans="1:16" x14ac:dyDescent="0.25">
      <c r="A138" s="5"/>
      <c r="B138" s="5"/>
      <c r="C138" s="5"/>
      <c r="D138" s="5"/>
      <c r="E138" s="7"/>
      <c r="P138" s="43"/>
    </row>
    <row r="139" spans="1:16" x14ac:dyDescent="0.25">
      <c r="A139" s="5"/>
      <c r="B139" s="5"/>
      <c r="C139" s="5"/>
      <c r="D139" s="5"/>
      <c r="E139" s="7"/>
      <c r="P139" s="43"/>
    </row>
    <row r="140" spans="1:16" x14ac:dyDescent="0.25">
      <c r="A140" s="5"/>
      <c r="B140" s="5"/>
      <c r="C140" s="5"/>
      <c r="D140" s="5"/>
      <c r="E140" s="7"/>
      <c r="P140" s="43"/>
    </row>
    <row r="141" spans="1:16" x14ac:dyDescent="0.25">
      <c r="A141" s="5"/>
      <c r="B141" s="5"/>
      <c r="C141" s="5"/>
      <c r="D141" s="5"/>
      <c r="E141" s="7"/>
      <c r="P141" s="43"/>
    </row>
    <row r="142" spans="1:16" x14ac:dyDescent="0.25">
      <c r="A142" s="5"/>
      <c r="B142" s="5"/>
      <c r="C142" s="5"/>
      <c r="D142" s="5"/>
      <c r="E142" s="7"/>
      <c r="P142" s="43"/>
    </row>
    <row r="143" spans="1:16" x14ac:dyDescent="0.25">
      <c r="A143" s="5"/>
      <c r="B143" s="5"/>
      <c r="C143" s="5"/>
      <c r="D143" s="5"/>
      <c r="E143" s="7"/>
      <c r="P143" s="43"/>
    </row>
    <row r="144" spans="1:16" x14ac:dyDescent="0.25">
      <c r="A144" s="5"/>
      <c r="B144" s="5"/>
      <c r="C144" s="5"/>
      <c r="D144" s="5"/>
      <c r="E144" s="7"/>
      <c r="P144" s="43"/>
    </row>
    <row r="145" spans="1:16" x14ac:dyDescent="0.25">
      <c r="A145" s="5"/>
      <c r="B145" s="5"/>
      <c r="C145" s="5"/>
      <c r="D145" s="5"/>
      <c r="E145" s="7"/>
      <c r="P145" s="43"/>
    </row>
    <row r="146" spans="1:16" x14ac:dyDescent="0.25">
      <c r="A146" s="5"/>
      <c r="B146" s="5"/>
      <c r="C146" s="5"/>
      <c r="D146" s="5"/>
      <c r="E146" s="7"/>
      <c r="P146" s="43"/>
    </row>
    <row r="147" spans="1:16" x14ac:dyDescent="0.25">
      <c r="A147" s="5"/>
      <c r="B147" s="5"/>
      <c r="C147" s="5"/>
      <c r="D147" s="5"/>
      <c r="E147" s="7"/>
      <c r="P147" s="43"/>
    </row>
    <row r="148" spans="1:16" x14ac:dyDescent="0.25">
      <c r="A148" s="5"/>
      <c r="B148" s="5"/>
      <c r="C148" s="5"/>
      <c r="D148" s="5"/>
      <c r="E148" s="7"/>
      <c r="P148" s="43"/>
    </row>
    <row r="149" spans="1:16" x14ac:dyDescent="0.25">
      <c r="A149" s="5"/>
      <c r="B149" s="5"/>
      <c r="C149" s="5"/>
      <c r="D149" s="5"/>
      <c r="E149" s="7"/>
      <c r="P149" s="43"/>
    </row>
    <row r="150" spans="1:16" x14ac:dyDescent="0.25">
      <c r="A150" s="5"/>
      <c r="B150" s="5"/>
      <c r="C150" s="5"/>
      <c r="D150" s="5"/>
      <c r="E150" s="7"/>
      <c r="P150" s="43"/>
    </row>
    <row r="151" spans="1:16" x14ac:dyDescent="0.25">
      <c r="A151" s="5"/>
      <c r="B151" s="5"/>
      <c r="C151" s="5"/>
      <c r="D151" s="5"/>
      <c r="E151" s="7"/>
      <c r="P151" s="43"/>
    </row>
    <row r="152" spans="1:16" x14ac:dyDescent="0.25">
      <c r="A152" s="5"/>
      <c r="B152" s="5"/>
      <c r="C152" s="5"/>
      <c r="D152" s="5"/>
      <c r="E152" s="7"/>
      <c r="P152" s="43"/>
    </row>
    <row r="153" spans="1:16" x14ac:dyDescent="0.25">
      <c r="A153" s="5"/>
      <c r="B153" s="5"/>
      <c r="C153" s="5"/>
      <c r="D153" s="5"/>
      <c r="E153" s="7"/>
      <c r="P153" s="43"/>
    </row>
    <row r="154" spans="1:16" x14ac:dyDescent="0.25">
      <c r="A154" s="5"/>
      <c r="B154" s="5"/>
      <c r="C154" s="5"/>
      <c r="D154" s="5"/>
      <c r="E154" s="7"/>
      <c r="P154" s="43"/>
    </row>
    <row r="155" spans="1:16" x14ac:dyDescent="0.25">
      <c r="A155" s="5"/>
      <c r="B155" s="5"/>
      <c r="C155" s="5"/>
      <c r="D155" s="5"/>
      <c r="E155" s="7"/>
      <c r="P155" s="43"/>
    </row>
    <row r="156" spans="1:16" x14ac:dyDescent="0.25">
      <c r="A156" s="5"/>
      <c r="B156" s="5"/>
      <c r="C156" s="5"/>
      <c r="D156" s="5"/>
      <c r="E156" s="7"/>
      <c r="P156" s="43"/>
    </row>
    <row r="157" spans="1:16" x14ac:dyDescent="0.25">
      <c r="A157" s="5"/>
      <c r="B157" s="5"/>
      <c r="C157" s="5"/>
      <c r="D157" s="5"/>
      <c r="E157" s="7"/>
      <c r="P157" s="43"/>
    </row>
    <row r="158" spans="1:16" x14ac:dyDescent="0.25">
      <c r="A158" s="5"/>
      <c r="B158" s="5"/>
      <c r="C158" s="5"/>
      <c r="D158" s="5"/>
      <c r="E158" s="7"/>
      <c r="P158" s="43"/>
    </row>
    <row r="159" spans="1:16" x14ac:dyDescent="0.25">
      <c r="A159" s="5"/>
      <c r="B159" s="5"/>
      <c r="C159" s="5"/>
      <c r="D159" s="5"/>
      <c r="E159" s="7"/>
      <c r="P159" s="43"/>
    </row>
    <row r="160" spans="1:16" x14ac:dyDescent="0.25">
      <c r="A160" s="5"/>
      <c r="B160" s="5"/>
      <c r="C160" s="5"/>
      <c r="D160" s="5"/>
      <c r="E160" s="7"/>
      <c r="P160" s="43"/>
    </row>
    <row r="161" spans="1:16" x14ac:dyDescent="0.25">
      <c r="A161" s="5"/>
      <c r="B161" s="5"/>
      <c r="C161" s="5"/>
      <c r="D161" s="5"/>
      <c r="E161" s="7"/>
      <c r="P161" s="43"/>
    </row>
    <row r="162" spans="1:16" x14ac:dyDescent="0.25">
      <c r="A162" s="5"/>
      <c r="B162" s="5"/>
      <c r="C162" s="5"/>
      <c r="D162" s="5"/>
      <c r="E162" s="7"/>
      <c r="P162" s="43"/>
    </row>
    <row r="163" spans="1:16" x14ac:dyDescent="0.25">
      <c r="A163" s="5"/>
      <c r="B163" s="5"/>
      <c r="C163" s="5"/>
      <c r="D163" s="5"/>
      <c r="E163" s="7"/>
      <c r="P163" s="43"/>
    </row>
    <row r="164" spans="1:16" x14ac:dyDescent="0.25">
      <c r="A164" s="5"/>
      <c r="B164" s="5"/>
      <c r="C164" s="5"/>
      <c r="D164" s="5"/>
      <c r="E164" s="7"/>
      <c r="P164" s="43"/>
    </row>
    <row r="165" spans="1:16" x14ac:dyDescent="0.25">
      <c r="A165" s="5"/>
      <c r="B165" s="5"/>
      <c r="C165" s="5"/>
      <c r="D165" s="5"/>
      <c r="E165" s="7"/>
      <c r="P165" s="43"/>
    </row>
    <row r="166" spans="1:16" x14ac:dyDescent="0.25">
      <c r="A166" s="5"/>
      <c r="B166" s="5"/>
      <c r="C166" s="5"/>
      <c r="D166" s="5"/>
      <c r="E166" s="7"/>
      <c r="P166" s="43"/>
    </row>
    <row r="167" spans="1:16" x14ac:dyDescent="0.25">
      <c r="A167" s="5"/>
      <c r="B167" s="5"/>
      <c r="C167" s="5"/>
      <c r="D167" s="5"/>
      <c r="E167" s="7"/>
      <c r="P167" s="43"/>
    </row>
    <row r="168" spans="1:16" x14ac:dyDescent="0.25">
      <c r="A168" s="5"/>
      <c r="B168" s="5"/>
      <c r="C168" s="5"/>
      <c r="D168" s="5"/>
      <c r="E168" s="7"/>
      <c r="P168" s="43"/>
    </row>
    <row r="169" spans="1:16" x14ac:dyDescent="0.25">
      <c r="A169" s="5"/>
      <c r="B169" s="5"/>
      <c r="C169" s="5"/>
      <c r="D169" s="5"/>
      <c r="E169" s="7"/>
      <c r="P169" s="43"/>
    </row>
    <row r="170" spans="1:16" x14ac:dyDescent="0.25">
      <c r="A170" s="5"/>
      <c r="B170" s="5"/>
      <c r="C170" s="5"/>
      <c r="D170" s="5"/>
      <c r="E170" s="7"/>
      <c r="P170" s="43"/>
    </row>
    <row r="171" spans="1:16" x14ac:dyDescent="0.25">
      <c r="A171" s="5"/>
      <c r="B171" s="5"/>
      <c r="C171" s="5"/>
      <c r="D171" s="5"/>
      <c r="E171" s="7"/>
      <c r="P171" s="43"/>
    </row>
    <row r="172" spans="1:16" x14ac:dyDescent="0.25">
      <c r="A172" s="5"/>
      <c r="B172" s="5"/>
      <c r="C172" s="5"/>
      <c r="D172" s="5"/>
      <c r="E172" s="7"/>
      <c r="P172" s="43"/>
    </row>
    <row r="173" spans="1:16" x14ac:dyDescent="0.25">
      <c r="A173" s="5"/>
      <c r="B173" s="5"/>
      <c r="C173" s="5"/>
      <c r="D173" s="5"/>
      <c r="E173" s="7"/>
      <c r="P173" s="43"/>
    </row>
    <row r="174" spans="1:16" x14ac:dyDescent="0.25">
      <c r="A174" s="5"/>
      <c r="B174" s="5"/>
      <c r="C174" s="5"/>
      <c r="D174" s="5"/>
      <c r="E174" s="7"/>
      <c r="P174" s="43"/>
    </row>
    <row r="175" spans="1:16" x14ac:dyDescent="0.25">
      <c r="A175" s="5"/>
      <c r="B175" s="5"/>
      <c r="C175" s="5"/>
      <c r="D175" s="5"/>
      <c r="E175" s="7"/>
      <c r="P175" s="43"/>
    </row>
    <row r="176" spans="1:16" x14ac:dyDescent="0.25">
      <c r="A176" s="5"/>
      <c r="B176" s="5"/>
      <c r="C176" s="5"/>
      <c r="D176" s="5"/>
      <c r="E176" s="7"/>
      <c r="P176" s="43"/>
    </row>
    <row r="177" spans="1:16" x14ac:dyDescent="0.25">
      <c r="A177" s="5"/>
      <c r="B177" s="5"/>
      <c r="C177" s="5"/>
      <c r="D177" s="5"/>
      <c r="E177" s="7"/>
      <c r="P177" s="43"/>
    </row>
    <row r="178" spans="1:16" x14ac:dyDescent="0.25">
      <c r="A178" s="5"/>
      <c r="B178" s="5"/>
      <c r="C178" s="5"/>
      <c r="D178" s="5"/>
      <c r="E178" s="7"/>
      <c r="P178" s="43"/>
    </row>
    <row r="179" spans="1:16" x14ac:dyDescent="0.25">
      <c r="A179" s="5"/>
      <c r="B179" s="5"/>
      <c r="C179" s="5"/>
      <c r="D179" s="5"/>
      <c r="E179" s="7"/>
      <c r="P179" s="43"/>
    </row>
    <row r="180" spans="1:16" x14ac:dyDescent="0.25">
      <c r="A180" s="5"/>
      <c r="B180" s="5"/>
      <c r="C180" s="5"/>
      <c r="D180" s="5"/>
      <c r="E180" s="7"/>
      <c r="P180" s="43"/>
    </row>
    <row r="181" spans="1:16" x14ac:dyDescent="0.25">
      <c r="A181" s="5"/>
      <c r="B181" s="5"/>
      <c r="C181" s="5"/>
      <c r="D181" s="5"/>
      <c r="E181" s="7"/>
      <c r="P181" s="43"/>
    </row>
    <row r="182" spans="1:16" x14ac:dyDescent="0.25">
      <c r="A182" s="5"/>
      <c r="B182" s="5"/>
      <c r="C182" s="5"/>
      <c r="D182" s="5"/>
      <c r="E182" s="7"/>
      <c r="P182" s="43"/>
    </row>
    <row r="183" spans="1:16" x14ac:dyDescent="0.25">
      <c r="A183" s="5"/>
      <c r="B183" s="5"/>
      <c r="C183" s="5"/>
      <c r="D183" s="5"/>
      <c r="E183" s="7"/>
      <c r="P183" s="43"/>
    </row>
    <row r="184" spans="1:16" x14ac:dyDescent="0.25">
      <c r="A184" s="5"/>
      <c r="B184" s="5"/>
      <c r="C184" s="5"/>
      <c r="D184" s="5"/>
      <c r="E184" s="7"/>
      <c r="P184" s="43"/>
    </row>
    <row r="185" spans="1:16" x14ac:dyDescent="0.25">
      <c r="A185" s="5"/>
      <c r="B185" s="5"/>
      <c r="C185" s="5"/>
      <c r="D185" s="5"/>
      <c r="E185" s="7"/>
      <c r="P185" s="43"/>
    </row>
    <row r="186" spans="1:16" x14ac:dyDescent="0.25">
      <c r="A186" s="5"/>
      <c r="B186" s="5"/>
      <c r="C186" s="5"/>
      <c r="D186" s="5"/>
      <c r="E186" s="7"/>
      <c r="P186" s="43"/>
    </row>
    <row r="187" spans="1:16" x14ac:dyDescent="0.25">
      <c r="A187" s="5"/>
      <c r="B187" s="5"/>
      <c r="C187" s="5"/>
      <c r="D187" s="5"/>
      <c r="E187" s="7"/>
      <c r="P187" s="43"/>
    </row>
    <row r="188" spans="1:16" x14ac:dyDescent="0.25">
      <c r="A188" s="5"/>
      <c r="B188" s="5"/>
      <c r="C188" s="5"/>
      <c r="D188" s="5"/>
      <c r="E188" s="7"/>
      <c r="P188" s="43"/>
    </row>
    <row r="189" spans="1:16" x14ac:dyDescent="0.25">
      <c r="A189" s="5"/>
      <c r="B189" s="5"/>
      <c r="C189" s="5"/>
      <c r="D189" s="5"/>
      <c r="E189" s="7"/>
      <c r="P189" s="43"/>
    </row>
    <row r="190" spans="1:16" x14ac:dyDescent="0.25">
      <c r="A190" s="5"/>
      <c r="B190" s="5"/>
      <c r="C190" s="5"/>
      <c r="D190" s="5"/>
      <c r="E190" s="7"/>
      <c r="P190" s="43"/>
    </row>
    <row r="191" spans="1:16" x14ac:dyDescent="0.25">
      <c r="A191" s="5"/>
      <c r="B191" s="5"/>
      <c r="C191" s="5"/>
      <c r="D191" s="5"/>
      <c r="E191" s="7"/>
      <c r="P191" s="43"/>
    </row>
    <row r="192" spans="1:16" x14ac:dyDescent="0.25">
      <c r="A192" s="5"/>
      <c r="B192" s="5"/>
      <c r="C192" s="5"/>
      <c r="D192" s="5"/>
      <c r="E192" s="7"/>
      <c r="P192" s="43"/>
    </row>
    <row r="193" spans="1:16" x14ac:dyDescent="0.25">
      <c r="A193" s="5"/>
      <c r="B193" s="5"/>
      <c r="C193" s="5"/>
      <c r="D193" s="5"/>
      <c r="E193" s="7"/>
      <c r="P193" s="43"/>
    </row>
    <row r="194" spans="1:16" x14ac:dyDescent="0.25">
      <c r="A194" s="5"/>
      <c r="B194" s="5"/>
      <c r="C194" s="5"/>
      <c r="D194" s="5"/>
      <c r="E194" s="7"/>
      <c r="P194" s="43"/>
    </row>
    <row r="195" spans="1:16" x14ac:dyDescent="0.25">
      <c r="A195" s="5"/>
      <c r="B195" s="5"/>
      <c r="C195" s="5"/>
      <c r="D195" s="5"/>
      <c r="E195" s="7"/>
      <c r="P195" s="43"/>
    </row>
    <row r="196" spans="1:16" x14ac:dyDescent="0.25">
      <c r="A196" s="5"/>
      <c r="B196" s="5"/>
      <c r="C196" s="5"/>
      <c r="D196" s="5"/>
      <c r="E196" s="7"/>
      <c r="P196" s="43"/>
    </row>
    <row r="197" spans="1:16" x14ac:dyDescent="0.25">
      <c r="A197" s="5"/>
      <c r="B197" s="5"/>
      <c r="C197" s="5"/>
      <c r="D197" s="5"/>
      <c r="E197" s="7"/>
      <c r="P197" s="43"/>
    </row>
    <row r="198" spans="1:16" x14ac:dyDescent="0.25">
      <c r="A198" s="5"/>
      <c r="B198" s="5"/>
      <c r="C198" s="5"/>
      <c r="D198" s="5"/>
      <c r="E198" s="7"/>
      <c r="P198" s="43"/>
    </row>
    <row r="199" spans="1:16" x14ac:dyDescent="0.25">
      <c r="A199" s="5"/>
      <c r="B199" s="5"/>
      <c r="C199" s="5"/>
      <c r="D199" s="5"/>
      <c r="E199" s="7"/>
      <c r="P199" s="43"/>
    </row>
    <row r="200" spans="1:16" x14ac:dyDescent="0.25">
      <c r="A200" s="5"/>
      <c r="B200" s="5"/>
      <c r="C200" s="5"/>
      <c r="D200" s="5"/>
      <c r="E200" s="7"/>
      <c r="P200" s="43"/>
    </row>
    <row r="201" spans="1:16" x14ac:dyDescent="0.25">
      <c r="A201" s="5"/>
      <c r="B201" s="5"/>
      <c r="C201" s="5"/>
      <c r="D201" s="5"/>
      <c r="E201" s="7"/>
      <c r="P201" s="43"/>
    </row>
    <row r="202" spans="1:16" x14ac:dyDescent="0.25">
      <c r="A202" s="5"/>
      <c r="B202" s="5"/>
      <c r="C202" s="5"/>
      <c r="D202" s="5"/>
      <c r="E202" s="7"/>
      <c r="P202" s="43"/>
    </row>
    <row r="203" spans="1:16" x14ac:dyDescent="0.25">
      <c r="A203" s="5"/>
      <c r="B203" s="5"/>
      <c r="C203" s="5"/>
      <c r="D203" s="5"/>
      <c r="E203" s="7"/>
      <c r="P203" s="43"/>
    </row>
    <row r="204" spans="1:16" x14ac:dyDescent="0.25">
      <c r="A204" s="5"/>
      <c r="B204" s="5"/>
      <c r="C204" s="5"/>
      <c r="D204" s="5"/>
      <c r="E204" s="7"/>
      <c r="P204" s="43"/>
    </row>
    <row r="205" spans="1:16" x14ac:dyDescent="0.25">
      <c r="A205" s="5"/>
      <c r="B205" s="5"/>
      <c r="C205" s="5"/>
      <c r="D205" s="5"/>
      <c r="E205" s="7"/>
      <c r="P205" s="43"/>
    </row>
    <row r="206" spans="1:16" x14ac:dyDescent="0.25">
      <c r="A206" s="5"/>
      <c r="B206" s="5"/>
      <c r="C206" s="5"/>
      <c r="D206" s="5"/>
      <c r="E206" s="7"/>
      <c r="P206" s="43"/>
    </row>
    <row r="207" spans="1:16" x14ac:dyDescent="0.25">
      <c r="A207" s="5"/>
      <c r="B207" s="5"/>
      <c r="C207" s="5"/>
      <c r="D207" s="5"/>
      <c r="E207" s="7"/>
      <c r="P207" s="43"/>
    </row>
    <row r="208" spans="1:16" x14ac:dyDescent="0.25">
      <c r="A208" s="5"/>
      <c r="B208" s="5"/>
      <c r="C208" s="5"/>
      <c r="D208" s="5"/>
      <c r="E208" s="7"/>
      <c r="P208" s="43"/>
    </row>
    <row r="209" spans="1:16" x14ac:dyDescent="0.25">
      <c r="A209" s="5"/>
      <c r="B209" s="5"/>
      <c r="C209" s="5"/>
      <c r="D209" s="5"/>
      <c r="E209" s="7"/>
      <c r="P209" s="43"/>
    </row>
    <row r="210" spans="1:16" x14ac:dyDescent="0.25">
      <c r="A210" s="5"/>
      <c r="B210" s="5"/>
      <c r="C210" s="5"/>
      <c r="D210" s="5"/>
      <c r="E210" s="7"/>
      <c r="P210" s="43"/>
    </row>
    <row r="211" spans="1:16" x14ac:dyDescent="0.25">
      <c r="A211" s="5"/>
      <c r="B211" s="5"/>
      <c r="C211" s="5"/>
      <c r="D211" s="5"/>
      <c r="E211" s="7"/>
      <c r="P211" s="43"/>
    </row>
    <row r="212" spans="1:16" x14ac:dyDescent="0.25">
      <c r="A212" s="5"/>
      <c r="B212" s="5"/>
      <c r="C212" s="5"/>
      <c r="D212" s="5"/>
      <c r="E212" s="7"/>
      <c r="P212" s="43"/>
    </row>
    <row r="213" spans="1:16" x14ac:dyDescent="0.25">
      <c r="A213" s="5"/>
      <c r="B213" s="5"/>
      <c r="C213" s="5"/>
      <c r="D213" s="5"/>
      <c r="E213" s="7"/>
      <c r="P213" s="43"/>
    </row>
    <row r="214" spans="1:16" x14ac:dyDescent="0.25">
      <c r="A214" s="5"/>
      <c r="B214" s="5"/>
      <c r="C214" s="5"/>
      <c r="D214" s="5"/>
      <c r="E214" s="7"/>
      <c r="P214" s="43"/>
    </row>
    <row r="215" spans="1:16" x14ac:dyDescent="0.25">
      <c r="A215" s="5"/>
      <c r="B215" s="5"/>
      <c r="C215" s="5"/>
      <c r="D215" s="5"/>
      <c r="E215" s="7"/>
      <c r="P215" s="43"/>
    </row>
    <row r="216" spans="1:16" x14ac:dyDescent="0.25">
      <c r="A216" s="5"/>
      <c r="B216" s="5"/>
      <c r="C216" s="5"/>
      <c r="D216" s="5"/>
      <c r="E216" s="7"/>
      <c r="P216" s="43"/>
    </row>
    <row r="217" spans="1:16" x14ac:dyDescent="0.25">
      <c r="A217" s="5"/>
      <c r="B217" s="5"/>
      <c r="C217" s="5"/>
      <c r="D217" s="5"/>
      <c r="E217" s="7"/>
      <c r="P217" s="43"/>
    </row>
    <row r="218" spans="1:16" x14ac:dyDescent="0.25">
      <c r="A218" s="5"/>
      <c r="B218" s="5"/>
      <c r="C218" s="5"/>
      <c r="D218" s="5"/>
      <c r="E218" s="7"/>
      <c r="P218" s="43"/>
    </row>
    <row r="219" spans="1:16" x14ac:dyDescent="0.25">
      <c r="A219" s="5"/>
      <c r="B219" s="5"/>
      <c r="C219" s="5"/>
      <c r="D219" s="5"/>
      <c r="E219" s="7"/>
      <c r="P219" s="43"/>
    </row>
    <row r="220" spans="1:16" x14ac:dyDescent="0.25">
      <c r="A220" s="5"/>
      <c r="B220" s="5"/>
      <c r="C220" s="5"/>
      <c r="D220" s="5"/>
      <c r="E220" s="7"/>
      <c r="P220" s="43"/>
    </row>
    <row r="221" spans="1:16" x14ac:dyDescent="0.25">
      <c r="A221" s="5"/>
      <c r="B221" s="5"/>
      <c r="C221" s="5"/>
      <c r="D221" s="5"/>
      <c r="E221" s="7"/>
      <c r="P221" s="43"/>
    </row>
    <row r="222" spans="1:16" x14ac:dyDescent="0.25">
      <c r="A222" s="5"/>
      <c r="B222" s="5"/>
      <c r="C222" s="5"/>
      <c r="D222" s="5"/>
      <c r="E222" s="7"/>
      <c r="P222" s="43"/>
    </row>
    <row r="223" spans="1:16" x14ac:dyDescent="0.25">
      <c r="A223" s="5"/>
      <c r="B223" s="5"/>
      <c r="C223" s="5"/>
      <c r="D223" s="5"/>
      <c r="E223" s="7"/>
      <c r="P223" s="43"/>
    </row>
    <row r="224" spans="1:16" x14ac:dyDescent="0.25">
      <c r="A224" s="5"/>
      <c r="B224" s="5"/>
      <c r="C224" s="5"/>
      <c r="D224" s="5"/>
      <c r="E224" s="7"/>
      <c r="P224" s="43"/>
    </row>
    <row r="225" spans="1:16" x14ac:dyDescent="0.25">
      <c r="A225" s="5"/>
      <c r="B225" s="5"/>
      <c r="C225" s="5"/>
      <c r="D225" s="5"/>
      <c r="E225" s="7"/>
      <c r="P225" s="43"/>
    </row>
    <row r="226" spans="1:16" x14ac:dyDescent="0.25">
      <c r="A226" s="5"/>
      <c r="B226" s="5"/>
      <c r="C226" s="5"/>
      <c r="D226" s="5"/>
      <c r="E226" s="7"/>
      <c r="P226" s="43"/>
    </row>
    <row r="227" spans="1:16" x14ac:dyDescent="0.25">
      <c r="A227" s="5"/>
      <c r="B227" s="5"/>
      <c r="C227" s="5"/>
      <c r="D227" s="5"/>
      <c r="E227" s="7"/>
      <c r="P227" s="43"/>
    </row>
    <row r="228" spans="1:16" x14ac:dyDescent="0.25">
      <c r="A228" s="5"/>
      <c r="B228" s="5"/>
      <c r="C228" s="5"/>
      <c r="D228" s="5"/>
      <c r="E228" s="7"/>
      <c r="P228" s="43"/>
    </row>
    <row r="229" spans="1:16" x14ac:dyDescent="0.25">
      <c r="A229" s="5"/>
      <c r="B229" s="5"/>
      <c r="C229" s="5"/>
      <c r="D229" s="5"/>
      <c r="E229" s="7"/>
      <c r="P229" s="43"/>
    </row>
    <row r="230" spans="1:16" x14ac:dyDescent="0.25">
      <c r="A230" s="5"/>
      <c r="B230" s="5"/>
      <c r="C230" s="5"/>
      <c r="D230" s="5"/>
      <c r="E230" s="7"/>
      <c r="P230" s="43"/>
    </row>
    <row r="231" spans="1:16" x14ac:dyDescent="0.25">
      <c r="A231" s="5"/>
      <c r="B231" s="5"/>
      <c r="C231" s="5"/>
      <c r="D231" s="5"/>
      <c r="E231" s="7"/>
      <c r="P231" s="43"/>
    </row>
    <row r="232" spans="1:16" x14ac:dyDescent="0.25">
      <c r="A232" s="5"/>
      <c r="B232" s="5"/>
      <c r="C232" s="5"/>
      <c r="D232" s="5"/>
      <c r="E232" s="7"/>
      <c r="P232" s="43"/>
    </row>
    <row r="233" spans="1:16" x14ac:dyDescent="0.25">
      <c r="A233" s="5"/>
      <c r="B233" s="5"/>
      <c r="C233" s="5"/>
      <c r="D233" s="5"/>
      <c r="E233" s="7"/>
      <c r="P233" s="43"/>
    </row>
    <row r="234" spans="1:16" x14ac:dyDescent="0.25">
      <c r="A234" s="5"/>
      <c r="B234" s="5"/>
      <c r="C234" s="5"/>
      <c r="D234" s="5"/>
      <c r="E234" s="7"/>
      <c r="P234" s="43"/>
    </row>
    <row r="235" spans="1:16" x14ac:dyDescent="0.25">
      <c r="A235" s="5"/>
      <c r="B235" s="5"/>
      <c r="C235" s="5"/>
      <c r="D235" s="5"/>
      <c r="E235" s="7"/>
      <c r="P235" s="43"/>
    </row>
    <row r="236" spans="1:16" x14ac:dyDescent="0.25">
      <c r="A236" s="5"/>
      <c r="B236" s="5"/>
      <c r="C236" s="5"/>
      <c r="D236" s="5"/>
      <c r="E236" s="7"/>
      <c r="P236" s="43"/>
    </row>
    <row r="237" spans="1:16" x14ac:dyDescent="0.25">
      <c r="A237" s="5"/>
      <c r="B237" s="5"/>
      <c r="C237" s="5"/>
      <c r="D237" s="5"/>
      <c r="E237" s="7"/>
      <c r="P237" s="43"/>
    </row>
    <row r="238" spans="1:16" x14ac:dyDescent="0.25">
      <c r="A238" s="5"/>
      <c r="B238" s="5"/>
      <c r="C238" s="5"/>
      <c r="D238" s="5"/>
      <c r="E238" s="7"/>
      <c r="P238" s="43"/>
    </row>
    <row r="239" spans="1:16" x14ac:dyDescent="0.25">
      <c r="A239" s="5"/>
      <c r="B239" s="5"/>
      <c r="C239" s="5"/>
      <c r="D239" s="5"/>
      <c r="E239" s="7"/>
      <c r="P239" s="43"/>
    </row>
    <row r="240" spans="1:16" x14ac:dyDescent="0.25">
      <c r="A240" s="5"/>
      <c r="B240" s="5"/>
      <c r="C240" s="5"/>
      <c r="D240" s="5"/>
      <c r="E240" s="7"/>
      <c r="P240" s="43"/>
    </row>
    <row r="241" spans="1:16" x14ac:dyDescent="0.25">
      <c r="A241" s="5"/>
      <c r="B241" s="5"/>
      <c r="C241" s="5"/>
      <c r="D241" s="5"/>
      <c r="E241" s="7"/>
      <c r="P241" s="43"/>
    </row>
    <row r="242" spans="1:16" x14ac:dyDescent="0.25">
      <c r="A242" s="5"/>
      <c r="B242" s="5"/>
      <c r="C242" s="5"/>
      <c r="D242" s="5"/>
      <c r="E242" s="7"/>
      <c r="P242" s="43"/>
    </row>
    <row r="243" spans="1:16" x14ac:dyDescent="0.25">
      <c r="A243" s="5"/>
      <c r="B243" s="5"/>
      <c r="C243" s="5"/>
      <c r="D243" s="5"/>
      <c r="E243" s="7"/>
      <c r="P243" s="43"/>
    </row>
    <row r="244" spans="1:16" x14ac:dyDescent="0.25">
      <c r="A244" s="5"/>
      <c r="B244" s="5"/>
      <c r="C244" s="5"/>
      <c r="D244" s="5"/>
      <c r="E244" s="7"/>
      <c r="P244" s="43"/>
    </row>
    <row r="245" spans="1:16" x14ac:dyDescent="0.25">
      <c r="A245" s="5"/>
      <c r="B245" s="5"/>
      <c r="C245" s="5"/>
      <c r="D245" s="5"/>
      <c r="E245" s="7"/>
      <c r="P245" s="43"/>
    </row>
    <row r="246" spans="1:16" x14ac:dyDescent="0.25">
      <c r="A246" s="5"/>
      <c r="B246" s="5"/>
      <c r="C246" s="5"/>
      <c r="D246" s="5"/>
      <c r="E246" s="7"/>
      <c r="P246" s="43"/>
    </row>
    <row r="247" spans="1:16" x14ac:dyDescent="0.25">
      <c r="A247" s="5"/>
      <c r="B247" s="5"/>
      <c r="C247" s="5"/>
      <c r="D247" s="5"/>
      <c r="E247" s="7"/>
      <c r="P247" s="43"/>
    </row>
    <row r="248" spans="1:16" x14ac:dyDescent="0.25">
      <c r="A248" s="5"/>
      <c r="B248" s="5"/>
      <c r="C248" s="5"/>
      <c r="D248" s="5"/>
      <c r="E248" s="7"/>
      <c r="P248" s="43"/>
    </row>
    <row r="249" spans="1:16" x14ac:dyDescent="0.25">
      <c r="A249" s="5"/>
      <c r="B249" s="5"/>
      <c r="C249" s="5"/>
      <c r="D249" s="5"/>
      <c r="E249" s="7"/>
      <c r="P249" s="43"/>
    </row>
    <row r="250" spans="1:16" x14ac:dyDescent="0.25">
      <c r="A250" s="5"/>
      <c r="B250" s="5"/>
      <c r="C250" s="5"/>
      <c r="D250" s="5"/>
      <c r="E250" s="7"/>
      <c r="P250" s="43"/>
    </row>
    <row r="251" spans="1:16" x14ac:dyDescent="0.25">
      <c r="A251" s="5"/>
      <c r="B251" s="5"/>
      <c r="C251" s="5"/>
      <c r="D251" s="5"/>
      <c r="E251" s="7"/>
      <c r="P251" s="43"/>
    </row>
    <row r="252" spans="1:16" x14ac:dyDescent="0.25">
      <c r="A252" s="5"/>
      <c r="B252" s="5"/>
      <c r="C252" s="5"/>
      <c r="D252" s="5"/>
      <c r="E252" s="7"/>
      <c r="P252" s="43"/>
    </row>
    <row r="253" spans="1:16" x14ac:dyDescent="0.25">
      <c r="A253" s="5"/>
      <c r="B253" s="5"/>
      <c r="C253" s="5"/>
      <c r="D253" s="5"/>
      <c r="E253" s="7"/>
      <c r="P253" s="43"/>
    </row>
    <row r="254" spans="1:16" x14ac:dyDescent="0.25">
      <c r="A254" s="5"/>
      <c r="B254" s="5"/>
      <c r="C254" s="5"/>
      <c r="D254" s="5"/>
      <c r="E254" s="7"/>
      <c r="P254" s="43"/>
    </row>
    <row r="255" spans="1:16" x14ac:dyDescent="0.25">
      <c r="A255" s="5"/>
      <c r="B255" s="5"/>
      <c r="C255" s="5"/>
      <c r="D255" s="5"/>
      <c r="E255" s="7"/>
      <c r="P255" s="43"/>
    </row>
    <row r="256" spans="1:16" x14ac:dyDescent="0.25">
      <c r="A256" s="5"/>
      <c r="B256" s="5"/>
      <c r="C256" s="5"/>
      <c r="D256" s="5"/>
      <c r="E256" s="7"/>
      <c r="P256" s="43"/>
    </row>
    <row r="257" spans="1:16" x14ac:dyDescent="0.25">
      <c r="A257" s="5"/>
      <c r="B257" s="5"/>
      <c r="C257" s="5"/>
      <c r="D257" s="5"/>
      <c r="E257" s="7"/>
      <c r="P257" s="43"/>
    </row>
    <row r="258" spans="1:16" x14ac:dyDescent="0.25">
      <c r="A258" s="5"/>
      <c r="B258" s="5"/>
      <c r="C258" s="5"/>
      <c r="D258" s="5"/>
      <c r="E258" s="7"/>
      <c r="P258" s="43"/>
    </row>
    <row r="259" spans="1:16" x14ac:dyDescent="0.25">
      <c r="A259" s="5"/>
      <c r="B259" s="5"/>
      <c r="C259" s="5"/>
      <c r="D259" s="5"/>
      <c r="E259" s="7"/>
      <c r="P259" s="43"/>
    </row>
    <row r="260" spans="1:16" x14ac:dyDescent="0.25">
      <c r="A260" s="5"/>
      <c r="B260" s="5"/>
      <c r="C260" s="5"/>
      <c r="D260" s="5"/>
      <c r="E260" s="7"/>
      <c r="P260" s="43"/>
    </row>
    <row r="261" spans="1:16" x14ac:dyDescent="0.25">
      <c r="A261" s="5"/>
      <c r="B261" s="5"/>
      <c r="C261" s="5"/>
      <c r="D261" s="5"/>
      <c r="E261" s="7"/>
      <c r="P261" s="43"/>
    </row>
    <row r="262" spans="1:16" x14ac:dyDescent="0.25">
      <c r="A262" s="5"/>
      <c r="B262" s="5"/>
      <c r="C262" s="5"/>
      <c r="D262" s="5"/>
      <c r="E262" s="7"/>
      <c r="P262" s="43"/>
    </row>
    <row r="263" spans="1:16" x14ac:dyDescent="0.25">
      <c r="A263" s="5"/>
      <c r="B263" s="5"/>
      <c r="C263" s="5"/>
      <c r="D263" s="5"/>
      <c r="E263" s="7"/>
      <c r="P263" s="43"/>
    </row>
    <row r="264" spans="1:16" x14ac:dyDescent="0.25">
      <c r="A264" s="5"/>
      <c r="B264" s="5"/>
      <c r="C264" s="5"/>
      <c r="D264" s="5"/>
      <c r="E264" s="7"/>
      <c r="P264" s="43"/>
    </row>
    <row r="265" spans="1:16" x14ac:dyDescent="0.25">
      <c r="A265" s="5"/>
      <c r="B265" s="5"/>
      <c r="C265" s="5"/>
      <c r="D265" s="5"/>
      <c r="E265" s="7"/>
      <c r="P265" s="43"/>
    </row>
    <row r="266" spans="1:16" x14ac:dyDescent="0.25">
      <c r="A266" s="5"/>
      <c r="B266" s="5"/>
      <c r="C266" s="5"/>
      <c r="D266" s="5"/>
      <c r="E266" s="7"/>
      <c r="P266" s="43"/>
    </row>
    <row r="267" spans="1:16" x14ac:dyDescent="0.25">
      <c r="A267" s="5"/>
      <c r="B267" s="5"/>
      <c r="C267" s="5"/>
      <c r="D267" s="5"/>
      <c r="E267" s="7"/>
      <c r="P267" s="43"/>
    </row>
    <row r="268" spans="1:16" x14ac:dyDescent="0.25">
      <c r="A268" s="5"/>
      <c r="B268" s="5"/>
      <c r="C268" s="5"/>
      <c r="D268" s="5"/>
      <c r="E268" s="7"/>
      <c r="P268" s="43"/>
    </row>
    <row r="269" spans="1:16" x14ac:dyDescent="0.25">
      <c r="A269" s="5"/>
      <c r="B269" s="5"/>
      <c r="C269" s="5"/>
      <c r="D269" s="5"/>
      <c r="E269" s="7"/>
      <c r="P269" s="43"/>
    </row>
    <row r="270" spans="1:16" x14ac:dyDescent="0.25">
      <c r="A270" s="5"/>
      <c r="B270" s="5"/>
      <c r="C270" s="5"/>
      <c r="D270" s="5"/>
      <c r="E270" s="7"/>
      <c r="P270" s="43"/>
    </row>
    <row r="271" spans="1:16" x14ac:dyDescent="0.25">
      <c r="A271" s="5"/>
      <c r="B271" s="5"/>
      <c r="C271" s="5"/>
      <c r="D271" s="5"/>
      <c r="E271" s="7"/>
      <c r="P271" s="43"/>
    </row>
    <row r="272" spans="1:16" x14ac:dyDescent="0.25">
      <c r="A272" s="5"/>
      <c r="B272" s="5"/>
      <c r="C272" s="5"/>
      <c r="D272" s="5"/>
      <c r="E272" s="7"/>
      <c r="P272" s="43"/>
    </row>
    <row r="273" spans="1:16" x14ac:dyDescent="0.25">
      <c r="A273" s="5"/>
      <c r="B273" s="5"/>
      <c r="C273" s="5"/>
      <c r="D273" s="5"/>
      <c r="E273" s="7"/>
      <c r="P273" s="43"/>
    </row>
    <row r="274" spans="1:16" x14ac:dyDescent="0.25">
      <c r="A274" s="5"/>
      <c r="B274" s="5"/>
      <c r="C274" s="5"/>
      <c r="D274" s="5"/>
      <c r="E274" s="7"/>
      <c r="P274" s="43"/>
    </row>
    <row r="275" spans="1:16" x14ac:dyDescent="0.25">
      <c r="A275" s="5"/>
      <c r="B275" s="5"/>
      <c r="C275" s="5"/>
      <c r="D275" s="5"/>
      <c r="E275" s="7"/>
      <c r="P275" s="43"/>
    </row>
    <row r="276" spans="1:16" x14ac:dyDescent="0.25">
      <c r="A276" s="5"/>
      <c r="B276" s="5"/>
      <c r="C276" s="5"/>
      <c r="D276" s="5"/>
      <c r="E276" s="7"/>
      <c r="P276" s="43"/>
    </row>
    <row r="277" spans="1:16" x14ac:dyDescent="0.25">
      <c r="A277" s="5"/>
      <c r="B277" s="5"/>
      <c r="C277" s="5"/>
      <c r="D277" s="5"/>
      <c r="E277" s="7"/>
      <c r="P277" s="43"/>
    </row>
    <row r="278" spans="1:16" x14ac:dyDescent="0.25">
      <c r="A278" s="5"/>
      <c r="B278" s="5"/>
      <c r="C278" s="5"/>
      <c r="D278" s="5"/>
      <c r="E278" s="7"/>
      <c r="P278" s="43"/>
    </row>
    <row r="279" spans="1:16" x14ac:dyDescent="0.25">
      <c r="A279" s="5"/>
      <c r="B279" s="5"/>
      <c r="C279" s="5"/>
      <c r="D279" s="5"/>
      <c r="E279" s="7"/>
      <c r="P279" s="43"/>
    </row>
    <row r="280" spans="1:16" x14ac:dyDescent="0.25">
      <c r="A280" s="5"/>
      <c r="B280" s="5"/>
      <c r="C280" s="5"/>
      <c r="D280" s="5"/>
      <c r="E280" s="7"/>
      <c r="P280" s="43"/>
    </row>
    <row r="281" spans="1:16" x14ac:dyDescent="0.25">
      <c r="A281" s="5"/>
      <c r="B281" s="5"/>
      <c r="C281" s="5"/>
      <c r="D281" s="5"/>
      <c r="E281" s="7"/>
      <c r="P281" s="43"/>
    </row>
    <row r="282" spans="1:16" x14ac:dyDescent="0.25">
      <c r="A282" s="5"/>
      <c r="B282" s="5"/>
      <c r="C282" s="5"/>
      <c r="D282" s="5"/>
      <c r="E282" s="7"/>
      <c r="P282" s="43"/>
    </row>
    <row r="283" spans="1:16" x14ac:dyDescent="0.25">
      <c r="A283" s="5"/>
      <c r="B283" s="5"/>
      <c r="C283" s="5"/>
      <c r="D283" s="5"/>
      <c r="E283" s="7"/>
      <c r="P283" s="43"/>
    </row>
    <row r="284" spans="1:16" x14ac:dyDescent="0.25">
      <c r="A284" s="5"/>
      <c r="B284" s="5"/>
      <c r="C284" s="5"/>
      <c r="D284" s="5"/>
      <c r="E284" s="7"/>
      <c r="P284" s="43"/>
    </row>
    <row r="285" spans="1:16" x14ac:dyDescent="0.25">
      <c r="A285" s="5"/>
      <c r="B285" s="5"/>
      <c r="C285" s="5"/>
      <c r="D285" s="5"/>
      <c r="E285" s="7"/>
      <c r="P285" s="43"/>
    </row>
    <row r="286" spans="1:16" x14ac:dyDescent="0.25">
      <c r="A286" s="5"/>
      <c r="B286" s="5"/>
      <c r="C286" s="5"/>
      <c r="D286" s="5"/>
      <c r="E286" s="7"/>
      <c r="P286" s="43"/>
    </row>
    <row r="287" spans="1:16" x14ac:dyDescent="0.25">
      <c r="A287" s="5"/>
      <c r="B287" s="5"/>
      <c r="C287" s="5"/>
      <c r="D287" s="5"/>
      <c r="E287" s="7"/>
      <c r="P287" s="43"/>
    </row>
    <row r="288" spans="1:16" x14ac:dyDescent="0.25">
      <c r="A288" s="5"/>
      <c r="B288" s="5"/>
      <c r="C288" s="5"/>
      <c r="D288" s="5"/>
      <c r="E288" s="7"/>
      <c r="P288" s="43"/>
    </row>
    <row r="289" spans="1:16" x14ac:dyDescent="0.25">
      <c r="A289" s="5"/>
      <c r="B289" s="5"/>
      <c r="C289" s="5"/>
      <c r="D289" s="5"/>
      <c r="E289" s="7"/>
      <c r="P289" s="43"/>
    </row>
    <row r="290" spans="1:16" x14ac:dyDescent="0.25">
      <c r="A290" s="5"/>
      <c r="B290" s="5"/>
      <c r="C290" s="5"/>
      <c r="D290" s="5"/>
      <c r="E290" s="7"/>
      <c r="P290" s="43"/>
    </row>
    <row r="291" spans="1:16" x14ac:dyDescent="0.25">
      <c r="A291" s="5"/>
      <c r="B291" s="5"/>
      <c r="C291" s="5"/>
      <c r="D291" s="5"/>
      <c r="E291" s="7"/>
      <c r="P291" s="43"/>
    </row>
    <row r="292" spans="1:16" x14ac:dyDescent="0.25">
      <c r="A292" s="5"/>
      <c r="B292" s="5"/>
      <c r="C292" s="5"/>
      <c r="D292" s="5"/>
      <c r="E292" s="7"/>
      <c r="P292" s="43"/>
    </row>
    <row r="293" spans="1:16" x14ac:dyDescent="0.25">
      <c r="A293" s="5"/>
      <c r="B293" s="5"/>
      <c r="C293" s="5"/>
      <c r="D293" s="5"/>
      <c r="E293" s="7"/>
      <c r="P293" s="43"/>
    </row>
    <row r="294" spans="1:16" x14ac:dyDescent="0.25">
      <c r="A294" s="5"/>
      <c r="B294" s="5"/>
      <c r="C294" s="5"/>
      <c r="D294" s="5"/>
      <c r="E294" s="7"/>
      <c r="P294" s="43"/>
    </row>
    <row r="295" spans="1:16" x14ac:dyDescent="0.25">
      <c r="A295" s="5"/>
      <c r="B295" s="5"/>
      <c r="C295" s="5"/>
      <c r="D295" s="5"/>
      <c r="E295" s="7"/>
      <c r="P295" s="43"/>
    </row>
    <row r="296" spans="1:16" x14ac:dyDescent="0.25">
      <c r="A296" s="5"/>
      <c r="B296" s="5"/>
      <c r="C296" s="5"/>
      <c r="D296" s="5"/>
      <c r="E296" s="7"/>
      <c r="P296" s="43"/>
    </row>
    <row r="297" spans="1:16" x14ac:dyDescent="0.25">
      <c r="A297" s="5"/>
      <c r="B297" s="5"/>
      <c r="C297" s="5"/>
      <c r="D297" s="5"/>
      <c r="E297" s="7"/>
      <c r="P297" s="43"/>
    </row>
    <row r="298" spans="1:16" x14ac:dyDescent="0.25">
      <c r="A298" s="5"/>
      <c r="B298" s="5"/>
      <c r="C298" s="5"/>
      <c r="D298" s="5"/>
      <c r="E298" s="7"/>
      <c r="P298" s="43"/>
    </row>
    <row r="299" spans="1:16" x14ac:dyDescent="0.25">
      <c r="A299" s="5"/>
      <c r="B299" s="5"/>
      <c r="C299" s="5"/>
      <c r="D299" s="5"/>
      <c r="E299" s="7"/>
      <c r="P299" s="43"/>
    </row>
    <row r="300" spans="1:16" x14ac:dyDescent="0.25">
      <c r="A300" s="5"/>
      <c r="B300" s="5"/>
      <c r="C300" s="5"/>
      <c r="D300" s="5"/>
      <c r="E300" s="7"/>
      <c r="P300" s="43"/>
    </row>
    <row r="301" spans="1:16" x14ac:dyDescent="0.25">
      <c r="A301" s="5"/>
      <c r="B301" s="5"/>
      <c r="C301" s="5"/>
      <c r="D301" s="5"/>
      <c r="E301" s="7"/>
      <c r="P301" s="43"/>
    </row>
    <row r="302" spans="1:16" x14ac:dyDescent="0.25">
      <c r="A302" s="5"/>
      <c r="B302" s="5"/>
      <c r="C302" s="5"/>
      <c r="D302" s="5"/>
      <c r="E302" s="7"/>
      <c r="P302" s="43"/>
    </row>
    <row r="303" spans="1:16" x14ac:dyDescent="0.25">
      <c r="A303" s="5"/>
      <c r="B303" s="5"/>
      <c r="C303" s="5"/>
      <c r="D303" s="5"/>
      <c r="E303" s="7"/>
      <c r="P303" s="43"/>
    </row>
    <row r="304" spans="1:16" x14ac:dyDescent="0.25">
      <c r="A304" s="5"/>
      <c r="B304" s="5"/>
      <c r="C304" s="5"/>
      <c r="D304" s="5"/>
      <c r="E304" s="7"/>
      <c r="P304" s="43"/>
    </row>
    <row r="305" spans="1:16" x14ac:dyDescent="0.25">
      <c r="A305" s="5"/>
      <c r="B305" s="5"/>
      <c r="C305" s="5"/>
      <c r="D305" s="5"/>
      <c r="E305" s="7"/>
      <c r="P305" s="43"/>
    </row>
    <row r="306" spans="1:16" x14ac:dyDescent="0.25">
      <c r="A306" s="5"/>
      <c r="B306" s="5"/>
      <c r="C306" s="5"/>
      <c r="D306" s="5"/>
      <c r="E306" s="7"/>
      <c r="P306" s="43"/>
    </row>
    <row r="307" spans="1:16" x14ac:dyDescent="0.25">
      <c r="A307" s="5"/>
      <c r="B307" s="5"/>
      <c r="C307" s="5"/>
      <c r="D307" s="5"/>
      <c r="E307" s="7"/>
      <c r="P307" s="43"/>
    </row>
    <row r="308" spans="1:16" x14ac:dyDescent="0.25">
      <c r="A308" s="5"/>
      <c r="B308" s="5"/>
      <c r="C308" s="5"/>
      <c r="D308" s="5"/>
      <c r="E308" s="7"/>
      <c r="P308" s="43"/>
    </row>
    <row r="309" spans="1:16" x14ac:dyDescent="0.25">
      <c r="A309" s="5"/>
      <c r="B309" s="5"/>
      <c r="C309" s="5"/>
      <c r="D309" s="5"/>
      <c r="E309" s="7"/>
      <c r="P309" s="43"/>
    </row>
    <row r="310" spans="1:16" x14ac:dyDescent="0.25">
      <c r="A310" s="5"/>
      <c r="B310" s="5"/>
      <c r="C310" s="5"/>
      <c r="D310" s="5"/>
      <c r="E310" s="7"/>
      <c r="P310" s="43"/>
    </row>
    <row r="311" spans="1:16" x14ac:dyDescent="0.25">
      <c r="A311" s="5"/>
      <c r="B311" s="5"/>
      <c r="C311" s="5"/>
      <c r="D311" s="5"/>
      <c r="E311" s="7"/>
      <c r="P311" s="43"/>
    </row>
    <row r="312" spans="1:16" x14ac:dyDescent="0.25">
      <c r="A312" s="5"/>
      <c r="B312" s="5"/>
      <c r="C312" s="5"/>
      <c r="D312" s="5"/>
      <c r="E312" s="7"/>
      <c r="P312" s="43"/>
    </row>
    <row r="313" spans="1:16" x14ac:dyDescent="0.25">
      <c r="A313" s="5"/>
      <c r="B313" s="5"/>
      <c r="C313" s="5"/>
      <c r="D313" s="5"/>
      <c r="E313" s="7"/>
      <c r="P313" s="43"/>
    </row>
    <row r="314" spans="1:16" x14ac:dyDescent="0.25">
      <c r="A314" s="5"/>
      <c r="B314" s="5"/>
      <c r="C314" s="5"/>
      <c r="D314" s="5"/>
      <c r="E314" s="7"/>
      <c r="P314" s="43"/>
    </row>
    <row r="315" spans="1:16" x14ac:dyDescent="0.25">
      <c r="A315" s="5"/>
      <c r="B315" s="5"/>
      <c r="C315" s="5"/>
      <c r="D315" s="5"/>
      <c r="E315" s="7"/>
      <c r="P315" s="43"/>
    </row>
    <row r="316" spans="1:16" x14ac:dyDescent="0.25">
      <c r="A316" s="5"/>
      <c r="B316" s="5"/>
      <c r="C316" s="5"/>
      <c r="D316" s="5"/>
      <c r="E316" s="7"/>
      <c r="P316" s="43"/>
    </row>
    <row r="317" spans="1:16" x14ac:dyDescent="0.25">
      <c r="A317" s="5"/>
      <c r="B317" s="5"/>
      <c r="C317" s="5"/>
      <c r="D317" s="5"/>
      <c r="E317" s="7"/>
      <c r="P317" s="43"/>
    </row>
    <row r="318" spans="1:16" x14ac:dyDescent="0.25">
      <c r="A318" s="5"/>
      <c r="B318" s="5"/>
      <c r="C318" s="5"/>
      <c r="D318" s="5"/>
      <c r="E318" s="7"/>
      <c r="P318" s="43"/>
    </row>
    <row r="319" spans="1:16" x14ac:dyDescent="0.25">
      <c r="A319" s="5"/>
      <c r="B319" s="5"/>
      <c r="C319" s="5"/>
      <c r="D319" s="5"/>
      <c r="E319" s="7"/>
      <c r="P319" s="43"/>
    </row>
    <row r="320" spans="1:16" x14ac:dyDescent="0.25">
      <c r="A320" s="5"/>
      <c r="B320" s="5"/>
      <c r="C320" s="5"/>
      <c r="D320" s="5"/>
      <c r="E320" s="7"/>
      <c r="P320" s="43"/>
    </row>
    <row r="321" spans="1:16" x14ac:dyDescent="0.25">
      <c r="A321" s="5"/>
      <c r="B321" s="5"/>
      <c r="C321" s="5"/>
      <c r="D321" s="5"/>
      <c r="E321" s="7"/>
      <c r="P321" s="43"/>
    </row>
    <row r="322" spans="1:16" x14ac:dyDescent="0.25">
      <c r="A322" s="5"/>
      <c r="B322" s="5"/>
      <c r="C322" s="5"/>
      <c r="D322" s="5"/>
      <c r="E322" s="7"/>
      <c r="P322" s="43"/>
    </row>
    <row r="323" spans="1:16" x14ac:dyDescent="0.25">
      <c r="A323" s="5"/>
      <c r="B323" s="5"/>
      <c r="C323" s="5"/>
      <c r="D323" s="5"/>
      <c r="E323" s="7"/>
      <c r="P323" s="43"/>
    </row>
    <row r="324" spans="1:16" x14ac:dyDescent="0.25">
      <c r="A324" s="5"/>
      <c r="B324" s="5"/>
      <c r="C324" s="5"/>
      <c r="D324" s="5"/>
      <c r="E324" s="7"/>
      <c r="P324" s="43"/>
    </row>
    <row r="325" spans="1:16" x14ac:dyDescent="0.25">
      <c r="A325" s="5"/>
      <c r="B325" s="5"/>
      <c r="C325" s="5"/>
      <c r="D325" s="5"/>
      <c r="E325" s="7"/>
      <c r="P325" s="43"/>
    </row>
    <row r="326" spans="1:16" x14ac:dyDescent="0.25">
      <c r="A326" s="5"/>
      <c r="B326" s="5"/>
      <c r="C326" s="5"/>
      <c r="D326" s="5"/>
      <c r="E326" s="7"/>
      <c r="P326" s="43"/>
    </row>
    <row r="327" spans="1:16" x14ac:dyDescent="0.25">
      <c r="A327" s="5"/>
      <c r="B327" s="5"/>
      <c r="C327" s="5"/>
      <c r="D327" s="5"/>
      <c r="E327" s="7"/>
      <c r="P327" s="43"/>
    </row>
    <row r="328" spans="1:16" x14ac:dyDescent="0.25">
      <c r="A328" s="5"/>
      <c r="B328" s="5"/>
      <c r="C328" s="5"/>
      <c r="D328" s="5"/>
      <c r="E328" s="7"/>
      <c r="P328" s="43"/>
    </row>
    <row r="329" spans="1:16" x14ac:dyDescent="0.25">
      <c r="A329" s="5"/>
      <c r="B329" s="5"/>
      <c r="C329" s="5"/>
      <c r="D329" s="5"/>
      <c r="E329" s="7"/>
      <c r="P329" s="43"/>
    </row>
    <row r="330" spans="1:16" x14ac:dyDescent="0.25">
      <c r="A330" s="5"/>
      <c r="B330" s="5"/>
      <c r="C330" s="5"/>
      <c r="D330" s="5"/>
      <c r="E330" s="7"/>
      <c r="P330" s="43"/>
    </row>
    <row r="331" spans="1:16" x14ac:dyDescent="0.25">
      <c r="A331" s="5"/>
      <c r="B331" s="5"/>
      <c r="C331" s="5"/>
      <c r="D331" s="5"/>
      <c r="E331" s="7"/>
      <c r="P331" s="43"/>
    </row>
    <row r="332" spans="1:16" x14ac:dyDescent="0.25">
      <c r="A332" s="5"/>
      <c r="B332" s="5"/>
      <c r="C332" s="5"/>
      <c r="D332" s="5"/>
      <c r="E332" s="7"/>
      <c r="P332" s="43"/>
    </row>
    <row r="333" spans="1:16" x14ac:dyDescent="0.25">
      <c r="A333" s="5"/>
      <c r="B333" s="5"/>
      <c r="C333" s="5"/>
      <c r="D333" s="5"/>
      <c r="E333" s="7"/>
      <c r="P333" s="43"/>
    </row>
    <row r="334" spans="1:16" x14ac:dyDescent="0.25">
      <c r="A334" s="5"/>
      <c r="B334" s="5"/>
      <c r="C334" s="5"/>
      <c r="D334" s="5"/>
      <c r="E334" s="7"/>
      <c r="P334" s="43"/>
    </row>
    <row r="335" spans="1:16" x14ac:dyDescent="0.25">
      <c r="A335" s="5"/>
      <c r="B335" s="5"/>
      <c r="C335" s="5"/>
      <c r="D335" s="5"/>
      <c r="E335" s="7"/>
      <c r="P335" s="43"/>
    </row>
    <row r="336" spans="1:16" x14ac:dyDescent="0.25">
      <c r="A336" s="5"/>
      <c r="B336" s="5"/>
      <c r="C336" s="5"/>
      <c r="D336" s="5"/>
      <c r="E336" s="7"/>
      <c r="P336" s="43"/>
    </row>
    <row r="337" spans="1:16" x14ac:dyDescent="0.25">
      <c r="A337" s="5"/>
      <c r="B337" s="5"/>
      <c r="C337" s="5"/>
      <c r="D337" s="5"/>
      <c r="E337" s="7"/>
      <c r="P337" s="43"/>
    </row>
    <row r="338" spans="1:16" x14ac:dyDescent="0.25">
      <c r="A338" s="5"/>
      <c r="B338" s="5"/>
      <c r="C338" s="5"/>
      <c r="D338" s="5"/>
      <c r="E338" s="7"/>
      <c r="P338" s="43"/>
    </row>
    <row r="339" spans="1:16" x14ac:dyDescent="0.25">
      <c r="A339" s="5"/>
      <c r="B339" s="5"/>
      <c r="C339" s="5"/>
      <c r="D339" s="5"/>
      <c r="E339" s="7"/>
      <c r="P339" s="43"/>
    </row>
    <row r="340" spans="1:16" x14ac:dyDescent="0.25">
      <c r="A340" s="5"/>
      <c r="B340" s="5"/>
      <c r="C340" s="5"/>
      <c r="D340" s="5"/>
      <c r="E340" s="7"/>
      <c r="P340" s="43"/>
    </row>
    <row r="341" spans="1:16" x14ac:dyDescent="0.25">
      <c r="A341" s="5"/>
      <c r="B341" s="5"/>
      <c r="C341" s="5"/>
      <c r="D341" s="5"/>
      <c r="E341" s="7"/>
      <c r="P341" s="43"/>
    </row>
    <row r="342" spans="1:16" x14ac:dyDescent="0.25">
      <c r="A342" s="5"/>
      <c r="B342" s="5"/>
      <c r="C342" s="5"/>
      <c r="D342" s="5"/>
      <c r="E342" s="7"/>
      <c r="P342" s="43"/>
    </row>
    <row r="343" spans="1:16" x14ac:dyDescent="0.25">
      <c r="A343" s="5"/>
      <c r="B343" s="5"/>
      <c r="C343" s="5"/>
      <c r="D343" s="5"/>
      <c r="E343" s="7"/>
      <c r="P343" s="43"/>
    </row>
    <row r="344" spans="1:16" x14ac:dyDescent="0.25">
      <c r="A344" s="5"/>
      <c r="B344" s="5"/>
      <c r="C344" s="5"/>
      <c r="D344" s="5"/>
      <c r="E344" s="7"/>
      <c r="P344" s="43"/>
    </row>
    <row r="345" spans="1:16" x14ac:dyDescent="0.25">
      <c r="A345" s="5"/>
      <c r="B345" s="5"/>
      <c r="C345" s="5"/>
      <c r="D345" s="5"/>
      <c r="E345" s="7"/>
      <c r="P345" s="43"/>
    </row>
    <row r="346" spans="1:16" x14ac:dyDescent="0.25">
      <c r="A346" s="5"/>
      <c r="B346" s="5"/>
      <c r="C346" s="5"/>
      <c r="D346" s="5"/>
      <c r="E346" s="7"/>
      <c r="P346" s="43"/>
    </row>
    <row r="347" spans="1:16" x14ac:dyDescent="0.25">
      <c r="A347" s="5"/>
      <c r="B347" s="5"/>
      <c r="C347" s="5"/>
      <c r="D347" s="5"/>
      <c r="E347" s="7"/>
      <c r="P347" s="43"/>
    </row>
    <row r="348" spans="1:16" x14ac:dyDescent="0.25">
      <c r="A348" s="5"/>
      <c r="B348" s="5"/>
      <c r="C348" s="5"/>
      <c r="D348" s="5"/>
      <c r="E348" s="7"/>
      <c r="P348" s="43"/>
    </row>
    <row r="349" spans="1:16" x14ac:dyDescent="0.25">
      <c r="A349" s="5"/>
      <c r="B349" s="5"/>
      <c r="C349" s="5"/>
      <c r="D349" s="5"/>
      <c r="E349" s="7"/>
      <c r="P349" s="43"/>
    </row>
    <row r="350" spans="1:16" x14ac:dyDescent="0.25">
      <c r="A350" s="5"/>
      <c r="B350" s="5"/>
      <c r="C350" s="5"/>
      <c r="D350" s="5"/>
      <c r="E350" s="7"/>
      <c r="P350" s="43"/>
    </row>
    <row r="351" spans="1:16" x14ac:dyDescent="0.25">
      <c r="A351" s="5"/>
      <c r="B351" s="5"/>
      <c r="C351" s="5"/>
      <c r="D351" s="5"/>
      <c r="E351" s="7"/>
      <c r="P351" s="43"/>
    </row>
    <row r="352" spans="1:16" x14ac:dyDescent="0.25">
      <c r="A352" s="5"/>
      <c r="B352" s="5"/>
      <c r="C352" s="5"/>
      <c r="D352" s="5"/>
      <c r="E352" s="7"/>
      <c r="P352" s="43"/>
    </row>
    <row r="353" spans="1:16" x14ac:dyDescent="0.25">
      <c r="A353" s="5"/>
      <c r="B353" s="5"/>
      <c r="C353" s="5"/>
      <c r="D353" s="5"/>
      <c r="E353" s="7"/>
      <c r="P353" s="43"/>
    </row>
    <row r="354" spans="1:16" x14ac:dyDescent="0.25">
      <c r="A354" s="5"/>
      <c r="B354" s="5"/>
      <c r="C354" s="5"/>
      <c r="D354" s="5"/>
      <c r="E354" s="7"/>
      <c r="P354" s="43"/>
    </row>
    <row r="355" spans="1:16" x14ac:dyDescent="0.25">
      <c r="A355" s="5"/>
      <c r="B355" s="5"/>
      <c r="C355" s="5"/>
      <c r="D355" s="5"/>
      <c r="E355" s="7"/>
      <c r="P355" s="43"/>
    </row>
    <row r="356" spans="1:16" x14ac:dyDescent="0.25">
      <c r="A356" s="5"/>
      <c r="B356" s="5"/>
      <c r="C356" s="5"/>
      <c r="D356" s="5"/>
      <c r="E356" s="7"/>
      <c r="P356" s="43"/>
    </row>
    <row r="357" spans="1:16" x14ac:dyDescent="0.25">
      <c r="A357" s="5"/>
      <c r="B357" s="5"/>
      <c r="C357" s="5"/>
      <c r="D357" s="5"/>
      <c r="E357" s="7"/>
      <c r="P357" s="43"/>
    </row>
    <row r="358" spans="1:16" x14ac:dyDescent="0.25">
      <c r="A358" s="5"/>
      <c r="B358" s="5"/>
      <c r="C358" s="5"/>
      <c r="D358" s="5"/>
      <c r="E358" s="7"/>
      <c r="P358" s="43"/>
    </row>
    <row r="359" spans="1:16" x14ac:dyDescent="0.25">
      <c r="A359" s="5"/>
      <c r="B359" s="5"/>
      <c r="C359" s="5"/>
      <c r="D359" s="5"/>
      <c r="E359" s="7"/>
      <c r="P359" s="43"/>
    </row>
    <row r="360" spans="1:16" x14ac:dyDescent="0.25">
      <c r="A360" s="5"/>
      <c r="B360" s="5"/>
      <c r="C360" s="5"/>
      <c r="D360" s="5"/>
      <c r="E360" s="7"/>
      <c r="P360" s="43"/>
    </row>
    <row r="361" spans="1:16" x14ac:dyDescent="0.25">
      <c r="A361" s="5"/>
      <c r="B361" s="5"/>
      <c r="C361" s="5"/>
      <c r="D361" s="5"/>
      <c r="E361" s="7"/>
      <c r="P361" s="43"/>
    </row>
    <row r="362" spans="1:16" x14ac:dyDescent="0.25">
      <c r="A362" s="5"/>
      <c r="B362" s="5"/>
      <c r="C362" s="5"/>
      <c r="D362" s="5"/>
      <c r="E362" s="7"/>
      <c r="P362" s="43"/>
    </row>
    <row r="363" spans="1:16" x14ac:dyDescent="0.25">
      <c r="A363" s="5"/>
      <c r="B363" s="5"/>
      <c r="C363" s="5"/>
      <c r="D363" s="5"/>
      <c r="E363" s="7"/>
      <c r="P363" s="43"/>
    </row>
    <row r="364" spans="1:16" x14ac:dyDescent="0.25">
      <c r="A364" s="5"/>
      <c r="B364" s="5"/>
      <c r="C364" s="5"/>
      <c r="D364" s="5"/>
      <c r="E364" s="7"/>
      <c r="P364" s="43"/>
    </row>
    <row r="365" spans="1:16" x14ac:dyDescent="0.25">
      <c r="A365" s="5"/>
      <c r="B365" s="5"/>
      <c r="C365" s="5"/>
      <c r="D365" s="5"/>
      <c r="E365" s="7"/>
      <c r="P365" s="43"/>
    </row>
    <row r="366" spans="1:16" x14ac:dyDescent="0.25">
      <c r="A366" s="5"/>
      <c r="B366" s="5"/>
      <c r="C366" s="5"/>
      <c r="D366" s="5"/>
      <c r="E366" s="7"/>
      <c r="P366" s="43"/>
    </row>
    <row r="367" spans="1:16" x14ac:dyDescent="0.25">
      <c r="A367" s="5"/>
      <c r="B367" s="5"/>
      <c r="C367" s="5"/>
      <c r="D367" s="5"/>
      <c r="E367" s="7"/>
      <c r="P367" s="43"/>
    </row>
    <row r="368" spans="1:16" x14ac:dyDescent="0.25">
      <c r="A368" s="5"/>
      <c r="B368" s="5"/>
      <c r="C368" s="5"/>
      <c r="D368" s="5"/>
      <c r="E368" s="7"/>
      <c r="P368" s="43"/>
    </row>
    <row r="369" spans="1:16" x14ac:dyDescent="0.25">
      <c r="A369" s="5"/>
      <c r="B369" s="5"/>
      <c r="C369" s="5"/>
      <c r="D369" s="5"/>
      <c r="E369" s="7"/>
      <c r="P369" s="43"/>
    </row>
    <row r="370" spans="1:16" x14ac:dyDescent="0.25">
      <c r="A370" s="5"/>
      <c r="B370" s="5"/>
      <c r="C370" s="5"/>
      <c r="D370" s="5"/>
      <c r="E370" s="7"/>
      <c r="P370" s="43"/>
    </row>
    <row r="371" spans="1:16" x14ac:dyDescent="0.25">
      <c r="A371" s="5"/>
      <c r="B371" s="5"/>
      <c r="C371" s="5"/>
      <c r="D371" s="5"/>
      <c r="E371" s="7"/>
      <c r="P371" s="43"/>
    </row>
    <row r="372" spans="1:16" x14ac:dyDescent="0.25">
      <c r="A372" s="5"/>
      <c r="B372" s="5"/>
      <c r="C372" s="5"/>
      <c r="D372" s="5"/>
      <c r="E372" s="7"/>
      <c r="P372" s="43"/>
    </row>
    <row r="373" spans="1:16" x14ac:dyDescent="0.25">
      <c r="A373" s="5"/>
      <c r="B373" s="5"/>
      <c r="C373" s="5"/>
      <c r="D373" s="5"/>
      <c r="E373" s="7"/>
      <c r="P373" s="43"/>
    </row>
    <row r="374" spans="1:16" x14ac:dyDescent="0.25">
      <c r="A374" s="5"/>
      <c r="B374" s="5"/>
      <c r="C374" s="5"/>
      <c r="D374" s="5"/>
      <c r="E374" s="7"/>
      <c r="P374" s="43"/>
    </row>
    <row r="375" spans="1:16" x14ac:dyDescent="0.25">
      <c r="A375" s="5"/>
      <c r="B375" s="5"/>
      <c r="C375" s="5"/>
      <c r="D375" s="5"/>
      <c r="E375" s="7"/>
      <c r="P375" s="43"/>
    </row>
    <row r="376" spans="1:16" x14ac:dyDescent="0.25">
      <c r="A376" s="5"/>
      <c r="B376" s="5"/>
      <c r="C376" s="5"/>
      <c r="D376" s="5"/>
      <c r="E376" s="7"/>
      <c r="P376" s="43"/>
    </row>
    <row r="377" spans="1:16" x14ac:dyDescent="0.25">
      <c r="A377" s="5"/>
      <c r="B377" s="5"/>
      <c r="C377" s="5"/>
      <c r="D377" s="5"/>
      <c r="E377" s="7"/>
      <c r="P377" s="43"/>
    </row>
    <row r="378" spans="1:16" x14ac:dyDescent="0.25">
      <c r="A378" s="5"/>
      <c r="B378" s="5"/>
      <c r="C378" s="5"/>
      <c r="D378" s="5"/>
      <c r="E378" s="7"/>
      <c r="P378" s="43"/>
    </row>
    <row r="379" spans="1:16" x14ac:dyDescent="0.25">
      <c r="A379" s="5"/>
      <c r="B379" s="5"/>
      <c r="C379" s="5"/>
      <c r="D379" s="5"/>
      <c r="E379" s="7"/>
      <c r="P379" s="43"/>
    </row>
    <row r="380" spans="1:16" x14ac:dyDescent="0.25">
      <c r="A380" s="5"/>
      <c r="B380" s="5"/>
      <c r="C380" s="5"/>
      <c r="D380" s="5"/>
      <c r="E380" s="7"/>
      <c r="P380" s="43"/>
    </row>
    <row r="381" spans="1:16" x14ac:dyDescent="0.25">
      <c r="A381" s="5"/>
      <c r="B381" s="5"/>
      <c r="C381" s="5"/>
      <c r="D381" s="5"/>
      <c r="E381" s="7"/>
      <c r="P381" s="43"/>
    </row>
    <row r="382" spans="1:16" x14ac:dyDescent="0.25">
      <c r="A382" s="5"/>
      <c r="B382" s="5"/>
      <c r="C382" s="5"/>
      <c r="D382" s="5"/>
      <c r="E382" s="7"/>
      <c r="P382" s="43"/>
    </row>
    <row r="383" spans="1:16" x14ac:dyDescent="0.25">
      <c r="A383" s="5"/>
      <c r="B383" s="5"/>
      <c r="C383" s="5"/>
      <c r="D383" s="5"/>
      <c r="E383" s="7"/>
      <c r="P383" s="43"/>
    </row>
    <row r="384" spans="1:16" x14ac:dyDescent="0.25">
      <c r="A384" s="5"/>
      <c r="B384" s="5"/>
      <c r="C384" s="5"/>
      <c r="D384" s="5"/>
      <c r="E384" s="7"/>
      <c r="P384" s="43"/>
    </row>
    <row r="385" spans="1:16" x14ac:dyDescent="0.25">
      <c r="A385" s="5"/>
      <c r="B385" s="5"/>
      <c r="C385" s="5"/>
      <c r="D385" s="5"/>
      <c r="E385" s="7"/>
      <c r="P385" s="43"/>
    </row>
    <row r="386" spans="1:16" x14ac:dyDescent="0.25">
      <c r="A386" s="5"/>
      <c r="B386" s="5"/>
      <c r="C386" s="5"/>
      <c r="D386" s="5"/>
      <c r="E386" s="7"/>
      <c r="P386" s="43"/>
    </row>
    <row r="387" spans="1:16" x14ac:dyDescent="0.25">
      <c r="A387" s="5"/>
      <c r="B387" s="5"/>
      <c r="C387" s="5"/>
      <c r="D387" s="5"/>
      <c r="E387" s="7"/>
      <c r="P387" s="43"/>
    </row>
    <row r="388" spans="1:16" x14ac:dyDescent="0.25">
      <c r="A388" s="5"/>
      <c r="B388" s="5"/>
      <c r="C388" s="5"/>
      <c r="D388" s="5"/>
      <c r="E388" s="7"/>
      <c r="P388" s="43"/>
    </row>
    <row r="389" spans="1:16" x14ac:dyDescent="0.25">
      <c r="A389" s="5"/>
      <c r="B389" s="5"/>
      <c r="C389" s="5"/>
      <c r="D389" s="5"/>
      <c r="E389" s="7"/>
      <c r="P389" s="43"/>
    </row>
    <row r="390" spans="1:16" x14ac:dyDescent="0.25">
      <c r="A390" s="5"/>
      <c r="B390" s="5"/>
      <c r="C390" s="5"/>
      <c r="D390" s="5"/>
      <c r="E390" s="7"/>
      <c r="P390" s="43"/>
    </row>
    <row r="391" spans="1:16" x14ac:dyDescent="0.25">
      <c r="A391" s="5"/>
      <c r="B391" s="5"/>
      <c r="C391" s="5"/>
      <c r="D391" s="5"/>
      <c r="E391" s="7"/>
      <c r="P391" s="43"/>
    </row>
    <row r="392" spans="1:16" x14ac:dyDescent="0.25">
      <c r="A392" s="5"/>
      <c r="B392" s="5"/>
      <c r="C392" s="5"/>
      <c r="D392" s="5"/>
      <c r="E392" s="7"/>
      <c r="P392" s="43"/>
    </row>
    <row r="393" spans="1:16" x14ac:dyDescent="0.25">
      <c r="A393" s="5"/>
      <c r="B393" s="5"/>
      <c r="C393" s="5"/>
      <c r="D393" s="5"/>
      <c r="E393" s="7"/>
      <c r="P393" s="43"/>
    </row>
    <row r="394" spans="1:16" x14ac:dyDescent="0.25">
      <c r="A394" s="5"/>
      <c r="B394" s="5"/>
      <c r="C394" s="5"/>
      <c r="D394" s="5"/>
      <c r="E394" s="7"/>
      <c r="P394" s="43"/>
    </row>
    <row r="395" spans="1:16" x14ac:dyDescent="0.25">
      <c r="A395" s="5"/>
      <c r="B395" s="5"/>
      <c r="C395" s="5"/>
      <c r="D395" s="5"/>
      <c r="E395" s="7"/>
      <c r="P395" s="43"/>
    </row>
    <row r="396" spans="1:16" x14ac:dyDescent="0.25">
      <c r="A396" s="5"/>
      <c r="B396" s="5"/>
      <c r="C396" s="5"/>
      <c r="D396" s="5"/>
      <c r="E396" s="7"/>
      <c r="P396" s="43"/>
    </row>
    <row r="397" spans="1:16" x14ac:dyDescent="0.25">
      <c r="A397" s="5"/>
      <c r="B397" s="5"/>
      <c r="C397" s="5"/>
      <c r="D397" s="5"/>
      <c r="E397" s="7"/>
      <c r="P397" s="43"/>
    </row>
    <row r="398" spans="1:16" x14ac:dyDescent="0.25">
      <c r="A398" s="5"/>
      <c r="B398" s="5"/>
      <c r="C398" s="5"/>
      <c r="D398" s="5"/>
      <c r="E398" s="7"/>
      <c r="P398" s="43"/>
    </row>
    <row r="399" spans="1:16" x14ac:dyDescent="0.25">
      <c r="A399" s="5"/>
      <c r="B399" s="5"/>
      <c r="C399" s="5"/>
      <c r="D399" s="5"/>
      <c r="E399" s="7"/>
      <c r="P399" s="43"/>
    </row>
    <row r="400" spans="1:16" x14ac:dyDescent="0.25">
      <c r="A400" s="5"/>
      <c r="B400" s="5"/>
      <c r="C400" s="5"/>
      <c r="D400" s="5"/>
      <c r="E400" s="7"/>
      <c r="P400" s="43"/>
    </row>
    <row r="401" spans="1:16" x14ac:dyDescent="0.25">
      <c r="A401" s="5"/>
      <c r="B401" s="5"/>
      <c r="C401" s="5"/>
      <c r="D401" s="5"/>
      <c r="E401" s="7"/>
      <c r="P401" s="43"/>
    </row>
    <row r="402" spans="1:16" x14ac:dyDescent="0.25">
      <c r="A402" s="5"/>
      <c r="B402" s="5"/>
      <c r="C402" s="5"/>
      <c r="D402" s="5"/>
      <c r="E402" s="7"/>
      <c r="P402" s="43"/>
    </row>
    <row r="403" spans="1:16" x14ac:dyDescent="0.25">
      <c r="A403" s="5"/>
      <c r="B403" s="5"/>
      <c r="C403" s="5"/>
      <c r="D403" s="5"/>
      <c r="E403" s="7"/>
      <c r="P403" s="43"/>
    </row>
    <row r="404" spans="1:16" x14ac:dyDescent="0.25">
      <c r="A404" s="5"/>
      <c r="B404" s="5"/>
      <c r="C404" s="5"/>
      <c r="D404" s="5"/>
      <c r="E404" s="7"/>
      <c r="P404" s="43"/>
    </row>
    <row r="405" spans="1:16" x14ac:dyDescent="0.25">
      <c r="A405" s="5"/>
      <c r="B405" s="5"/>
      <c r="C405" s="5"/>
      <c r="D405" s="5"/>
      <c r="E405" s="7"/>
      <c r="P405" s="43"/>
    </row>
    <row r="406" spans="1:16" x14ac:dyDescent="0.25">
      <c r="A406" s="5"/>
      <c r="B406" s="5"/>
      <c r="C406" s="5"/>
      <c r="D406" s="5"/>
      <c r="E406" s="7"/>
      <c r="P406" s="43"/>
    </row>
    <row r="407" spans="1:16" x14ac:dyDescent="0.25">
      <c r="A407" s="5"/>
      <c r="B407" s="5"/>
      <c r="C407" s="5"/>
      <c r="D407" s="5"/>
      <c r="E407" s="7"/>
      <c r="P407" s="43"/>
    </row>
    <row r="408" spans="1:16" x14ac:dyDescent="0.25">
      <c r="A408" s="5"/>
      <c r="B408" s="5"/>
      <c r="C408" s="5"/>
      <c r="D408" s="5"/>
      <c r="E408" s="7"/>
      <c r="P408" s="43"/>
    </row>
    <row r="409" spans="1:16" x14ac:dyDescent="0.25">
      <c r="A409" s="5"/>
      <c r="B409" s="5"/>
      <c r="C409" s="5"/>
      <c r="D409" s="5"/>
      <c r="E409" s="7"/>
      <c r="P409" s="43"/>
    </row>
    <row r="410" spans="1:16" x14ac:dyDescent="0.25">
      <c r="A410" s="5"/>
      <c r="B410" s="5"/>
      <c r="C410" s="5"/>
      <c r="D410" s="5"/>
      <c r="E410" s="7"/>
      <c r="P410" s="43"/>
    </row>
    <row r="411" spans="1:16" x14ac:dyDescent="0.25">
      <c r="A411" s="5"/>
      <c r="B411" s="5"/>
      <c r="C411" s="5"/>
      <c r="D411" s="5"/>
      <c r="E411" s="7"/>
      <c r="P411" s="43"/>
    </row>
    <row r="412" spans="1:16" x14ac:dyDescent="0.25">
      <c r="A412" s="5"/>
      <c r="B412" s="5"/>
      <c r="C412" s="5"/>
      <c r="D412" s="5"/>
      <c r="E412" s="7"/>
      <c r="P412" s="43"/>
    </row>
    <row r="413" spans="1:16" x14ac:dyDescent="0.25">
      <c r="A413" s="5"/>
      <c r="B413" s="5"/>
      <c r="C413" s="5"/>
      <c r="D413" s="5"/>
      <c r="E413" s="7"/>
      <c r="P413" s="43"/>
    </row>
    <row r="414" spans="1:16" x14ac:dyDescent="0.25">
      <c r="A414" s="5"/>
      <c r="B414" s="5"/>
      <c r="C414" s="5"/>
      <c r="D414" s="5"/>
      <c r="E414" s="7"/>
      <c r="P414" s="43"/>
    </row>
    <row r="415" spans="1:16" x14ac:dyDescent="0.25">
      <c r="A415" s="5"/>
      <c r="B415" s="5"/>
      <c r="C415" s="5"/>
      <c r="D415" s="5"/>
      <c r="E415" s="7"/>
      <c r="P415" s="43"/>
    </row>
    <row r="416" spans="1:16" x14ac:dyDescent="0.25">
      <c r="A416" s="5"/>
      <c r="B416" s="5"/>
      <c r="C416" s="5"/>
      <c r="D416" s="5"/>
      <c r="E416" s="7"/>
      <c r="P416" s="43"/>
    </row>
    <row r="417" spans="1:16" x14ac:dyDescent="0.25">
      <c r="A417" s="5"/>
      <c r="B417" s="5"/>
      <c r="C417" s="5"/>
      <c r="D417" s="5"/>
      <c r="E417" s="7"/>
      <c r="P417" s="43"/>
    </row>
    <row r="418" spans="1:16" x14ac:dyDescent="0.25">
      <c r="A418" s="5"/>
      <c r="B418" s="5"/>
      <c r="C418" s="5"/>
      <c r="D418" s="5"/>
      <c r="E418" s="7"/>
      <c r="P418" s="43"/>
    </row>
    <row r="419" spans="1:16" x14ac:dyDescent="0.25">
      <c r="A419" s="5"/>
      <c r="B419" s="5"/>
      <c r="C419" s="5"/>
      <c r="D419" s="5"/>
      <c r="E419" s="7"/>
      <c r="P419" s="43"/>
    </row>
    <row r="420" spans="1:16" x14ac:dyDescent="0.25">
      <c r="A420" s="5"/>
      <c r="B420" s="5"/>
      <c r="C420" s="5"/>
      <c r="D420" s="5"/>
      <c r="E420" s="7"/>
      <c r="P420" s="43"/>
    </row>
    <row r="421" spans="1:16" x14ac:dyDescent="0.25">
      <c r="A421" s="5"/>
      <c r="B421" s="5"/>
      <c r="C421" s="5"/>
      <c r="D421" s="5"/>
      <c r="E421" s="7"/>
      <c r="P421" s="43"/>
    </row>
    <row r="422" spans="1:16" x14ac:dyDescent="0.25">
      <c r="A422" s="5"/>
      <c r="B422" s="5"/>
      <c r="C422" s="5"/>
      <c r="D422" s="5"/>
      <c r="E422" s="7"/>
      <c r="P422" s="43"/>
    </row>
    <row r="423" spans="1:16" x14ac:dyDescent="0.25">
      <c r="A423" s="5"/>
      <c r="B423" s="5"/>
      <c r="C423" s="5"/>
      <c r="D423" s="5"/>
      <c r="E423" s="7"/>
      <c r="P423" s="43"/>
    </row>
    <row r="424" spans="1:16" x14ac:dyDescent="0.25">
      <c r="A424" s="5"/>
      <c r="B424" s="5"/>
      <c r="C424" s="5"/>
      <c r="D424" s="5"/>
      <c r="E424" s="7"/>
      <c r="P424" s="43"/>
    </row>
    <row r="425" spans="1:16" x14ac:dyDescent="0.25">
      <c r="A425" s="5"/>
      <c r="B425" s="5"/>
      <c r="C425" s="5"/>
      <c r="D425" s="5"/>
      <c r="E425" s="7"/>
      <c r="P425" s="43"/>
    </row>
    <row r="426" spans="1:16" x14ac:dyDescent="0.25">
      <c r="A426" s="5"/>
      <c r="B426" s="5"/>
      <c r="C426" s="5"/>
      <c r="D426" s="5"/>
      <c r="E426" s="7"/>
      <c r="P426" s="43"/>
    </row>
    <row r="427" spans="1:16" x14ac:dyDescent="0.25">
      <c r="A427" s="5"/>
      <c r="B427" s="5"/>
      <c r="C427" s="5"/>
      <c r="D427" s="5"/>
      <c r="E427" s="7"/>
      <c r="P427" s="43"/>
    </row>
    <row r="428" spans="1:16" x14ac:dyDescent="0.25">
      <c r="A428" s="5"/>
      <c r="B428" s="5"/>
      <c r="C428" s="5"/>
      <c r="D428" s="5"/>
      <c r="E428" s="7"/>
      <c r="P428" s="43"/>
    </row>
    <row r="429" spans="1:16" x14ac:dyDescent="0.25">
      <c r="A429" s="5"/>
      <c r="B429" s="5"/>
      <c r="C429" s="5"/>
      <c r="D429" s="5"/>
      <c r="E429" s="7"/>
      <c r="P429" s="43"/>
    </row>
    <row r="430" spans="1:16" x14ac:dyDescent="0.25">
      <c r="A430" s="5"/>
      <c r="B430" s="5"/>
      <c r="C430" s="5"/>
      <c r="D430" s="5"/>
      <c r="E430" s="7"/>
      <c r="P430" s="43"/>
    </row>
    <row r="431" spans="1:16" x14ac:dyDescent="0.25">
      <c r="A431" s="5"/>
      <c r="B431" s="5"/>
      <c r="C431" s="5"/>
      <c r="D431" s="5"/>
      <c r="E431" s="7"/>
      <c r="P431" s="43"/>
    </row>
    <row r="432" spans="1:16" x14ac:dyDescent="0.25">
      <c r="A432" s="5"/>
      <c r="B432" s="5"/>
      <c r="C432" s="5"/>
      <c r="D432" s="5"/>
      <c r="E432" s="7"/>
      <c r="P432" s="43"/>
    </row>
    <row r="433" spans="1:16" x14ac:dyDescent="0.25">
      <c r="A433" s="5"/>
      <c r="B433" s="5"/>
      <c r="C433" s="5"/>
      <c r="D433" s="5"/>
      <c r="E433" s="7"/>
      <c r="P433" s="43"/>
    </row>
    <row r="434" spans="1:16" x14ac:dyDescent="0.25">
      <c r="A434" s="5"/>
      <c r="B434" s="5"/>
      <c r="C434" s="5"/>
      <c r="D434" s="5"/>
      <c r="E434" s="7"/>
      <c r="P434" s="43"/>
    </row>
    <row r="435" spans="1:16" x14ac:dyDescent="0.25">
      <c r="A435" s="5"/>
      <c r="B435" s="5"/>
      <c r="C435" s="5"/>
      <c r="D435" s="5"/>
      <c r="E435" s="7"/>
      <c r="P435" s="43"/>
    </row>
    <row r="436" spans="1:16" x14ac:dyDescent="0.25">
      <c r="A436" s="5"/>
      <c r="B436" s="5"/>
      <c r="C436" s="5"/>
      <c r="D436" s="5"/>
      <c r="E436" s="7"/>
      <c r="P436" s="43"/>
    </row>
    <row r="437" spans="1:16" x14ac:dyDescent="0.25">
      <c r="A437" s="5"/>
      <c r="B437" s="5"/>
      <c r="C437" s="5"/>
      <c r="D437" s="5"/>
      <c r="E437" s="7"/>
      <c r="P437" s="43"/>
    </row>
    <row r="438" spans="1:16" x14ac:dyDescent="0.25">
      <c r="A438" s="5"/>
      <c r="B438" s="5"/>
      <c r="C438" s="5"/>
      <c r="D438" s="5"/>
      <c r="E438" s="7"/>
      <c r="P438" s="43"/>
    </row>
    <row r="439" spans="1:16" x14ac:dyDescent="0.25">
      <c r="A439" s="5"/>
      <c r="B439" s="5"/>
      <c r="C439" s="5"/>
      <c r="D439" s="5"/>
      <c r="E439" s="7"/>
      <c r="P439" s="43"/>
    </row>
    <row r="440" spans="1:16" x14ac:dyDescent="0.25">
      <c r="A440" s="5"/>
      <c r="B440" s="5"/>
      <c r="C440" s="5"/>
      <c r="D440" s="5"/>
      <c r="E440" s="7"/>
      <c r="P440" s="43"/>
    </row>
    <row r="441" spans="1:16" x14ac:dyDescent="0.25">
      <c r="A441" s="5"/>
      <c r="B441" s="5"/>
      <c r="C441" s="5"/>
      <c r="D441" s="5"/>
      <c r="E441" s="7"/>
      <c r="P441" s="43"/>
    </row>
    <row r="442" spans="1:16" x14ac:dyDescent="0.25">
      <c r="A442" s="5"/>
      <c r="B442" s="5"/>
      <c r="C442" s="5"/>
      <c r="D442" s="5"/>
      <c r="E442" s="7"/>
      <c r="P442" s="43"/>
    </row>
    <row r="443" spans="1:16" x14ac:dyDescent="0.25">
      <c r="A443" s="5"/>
      <c r="B443" s="5"/>
      <c r="C443" s="5"/>
      <c r="D443" s="5"/>
      <c r="E443" s="7"/>
      <c r="P443" s="43"/>
    </row>
    <row r="444" spans="1:16" x14ac:dyDescent="0.25">
      <c r="A444" s="5"/>
      <c r="B444" s="5"/>
      <c r="C444" s="5"/>
      <c r="D444" s="5"/>
      <c r="E444" s="7"/>
      <c r="P444" s="43"/>
    </row>
    <row r="445" spans="1:16" x14ac:dyDescent="0.25">
      <c r="A445" s="5"/>
      <c r="B445" s="5"/>
      <c r="C445" s="5"/>
      <c r="D445" s="5"/>
      <c r="E445" s="7"/>
      <c r="P445" s="43"/>
    </row>
    <row r="446" spans="1:16" x14ac:dyDescent="0.25">
      <c r="A446" s="5"/>
      <c r="B446" s="5"/>
      <c r="C446" s="5"/>
      <c r="D446" s="5"/>
      <c r="E446" s="7"/>
      <c r="P446" s="43"/>
    </row>
    <row r="447" spans="1:16" x14ac:dyDescent="0.25">
      <c r="A447" s="5"/>
      <c r="B447" s="5"/>
      <c r="C447" s="5"/>
      <c r="D447" s="5"/>
      <c r="E447" s="7"/>
      <c r="P447" s="43"/>
    </row>
    <row r="448" spans="1:16" x14ac:dyDescent="0.25">
      <c r="A448" s="5"/>
      <c r="B448" s="5"/>
      <c r="C448" s="5"/>
      <c r="D448" s="5"/>
      <c r="E448" s="7"/>
      <c r="P448" s="43"/>
    </row>
    <row r="449" spans="1:16" x14ac:dyDescent="0.25">
      <c r="A449" s="5"/>
      <c r="B449" s="5"/>
      <c r="C449" s="5"/>
      <c r="D449" s="5"/>
      <c r="E449" s="7"/>
      <c r="P449" s="43"/>
    </row>
    <row r="450" spans="1:16" x14ac:dyDescent="0.25">
      <c r="A450" s="5"/>
      <c r="B450" s="5"/>
      <c r="C450" s="5"/>
      <c r="D450" s="5"/>
      <c r="E450" s="7"/>
      <c r="P450" s="43"/>
    </row>
    <row r="451" spans="1:16" x14ac:dyDescent="0.25">
      <c r="A451" s="5"/>
      <c r="B451" s="5"/>
      <c r="C451" s="5"/>
      <c r="D451" s="5"/>
      <c r="E451" s="7"/>
      <c r="P451" s="43"/>
    </row>
    <row r="452" spans="1:16" x14ac:dyDescent="0.25">
      <c r="A452" s="5"/>
      <c r="B452" s="5"/>
      <c r="C452" s="5"/>
      <c r="D452" s="5"/>
      <c r="E452" s="7"/>
      <c r="P452" s="43"/>
    </row>
    <row r="453" spans="1:16" x14ac:dyDescent="0.25">
      <c r="A453" s="5"/>
      <c r="B453" s="5"/>
      <c r="C453" s="5"/>
      <c r="D453" s="5"/>
      <c r="E453" s="7"/>
      <c r="P453" s="43"/>
    </row>
    <row r="454" spans="1:16" x14ac:dyDescent="0.25">
      <c r="A454" s="5"/>
      <c r="B454" s="5"/>
      <c r="C454" s="5"/>
      <c r="D454" s="5"/>
      <c r="E454" s="7"/>
      <c r="P454" s="43"/>
    </row>
    <row r="455" spans="1:16" x14ac:dyDescent="0.25">
      <c r="A455" s="5"/>
      <c r="B455" s="5"/>
      <c r="C455" s="5"/>
      <c r="D455" s="5"/>
      <c r="E455" s="7"/>
      <c r="P455" s="43"/>
    </row>
    <row r="456" spans="1:16" x14ac:dyDescent="0.25">
      <c r="A456" s="5"/>
      <c r="B456" s="5"/>
      <c r="C456" s="5"/>
      <c r="D456" s="5"/>
      <c r="E456" s="7"/>
      <c r="P456" s="43"/>
    </row>
    <row r="457" spans="1:16" x14ac:dyDescent="0.25">
      <c r="A457" s="5"/>
      <c r="B457" s="5"/>
      <c r="C457" s="5"/>
      <c r="D457" s="5"/>
      <c r="E457" s="7"/>
      <c r="P457" s="43"/>
    </row>
    <row r="458" spans="1:16" x14ac:dyDescent="0.25">
      <c r="A458" s="5"/>
      <c r="B458" s="5"/>
      <c r="C458" s="5"/>
      <c r="D458" s="5"/>
      <c r="E458" s="7"/>
      <c r="P458" s="43"/>
    </row>
    <row r="459" spans="1:16" x14ac:dyDescent="0.25">
      <c r="A459" s="5"/>
      <c r="B459" s="5"/>
      <c r="C459" s="5"/>
      <c r="D459" s="5"/>
      <c r="E459" s="7"/>
      <c r="P459" s="43"/>
    </row>
    <row r="460" spans="1:16" x14ac:dyDescent="0.25">
      <c r="A460" s="5"/>
      <c r="B460" s="5"/>
      <c r="C460" s="5"/>
      <c r="D460" s="5"/>
      <c r="E460" s="7"/>
      <c r="P460" s="43"/>
    </row>
    <row r="461" spans="1:16" x14ac:dyDescent="0.25">
      <c r="A461" s="5"/>
      <c r="B461" s="5"/>
      <c r="C461" s="5"/>
      <c r="D461" s="5"/>
      <c r="E461" s="7"/>
      <c r="P461" s="43"/>
    </row>
    <row r="462" spans="1:16" x14ac:dyDescent="0.25">
      <c r="A462" s="5"/>
      <c r="B462" s="5"/>
      <c r="C462" s="5"/>
      <c r="D462" s="5"/>
      <c r="E462" s="7"/>
      <c r="P462" s="43"/>
    </row>
    <row r="463" spans="1:16" x14ac:dyDescent="0.25">
      <c r="A463" s="5"/>
      <c r="B463" s="5"/>
      <c r="C463" s="5"/>
      <c r="D463" s="5"/>
      <c r="E463" s="7"/>
      <c r="P463" s="43"/>
    </row>
    <row r="464" spans="1:16" x14ac:dyDescent="0.25">
      <c r="A464" s="5"/>
      <c r="B464" s="5"/>
      <c r="C464" s="5"/>
      <c r="D464" s="5"/>
      <c r="E464" s="7"/>
      <c r="P464" s="43"/>
    </row>
    <row r="465" spans="1:16" x14ac:dyDescent="0.25">
      <c r="A465" s="5"/>
      <c r="B465" s="5"/>
      <c r="C465" s="5"/>
      <c r="D465" s="5"/>
      <c r="E465" s="7"/>
      <c r="P465" s="43"/>
    </row>
    <row r="466" spans="1:16" x14ac:dyDescent="0.25">
      <c r="A466" s="5"/>
      <c r="B466" s="5"/>
      <c r="C466" s="5"/>
      <c r="D466" s="5"/>
      <c r="E466" s="7"/>
      <c r="P466" s="43"/>
    </row>
    <row r="467" spans="1:16" x14ac:dyDescent="0.25">
      <c r="A467" s="5"/>
      <c r="B467" s="5"/>
      <c r="C467" s="5"/>
      <c r="D467" s="5"/>
      <c r="E467" s="7"/>
      <c r="P467" s="43"/>
    </row>
    <row r="468" spans="1:16" x14ac:dyDescent="0.25">
      <c r="A468" s="5"/>
      <c r="B468" s="5"/>
      <c r="C468" s="5"/>
      <c r="D468" s="5"/>
      <c r="E468" s="7"/>
      <c r="P468" s="43"/>
    </row>
    <row r="469" spans="1:16" x14ac:dyDescent="0.25">
      <c r="A469" s="5"/>
      <c r="B469" s="5"/>
      <c r="C469" s="5"/>
      <c r="D469" s="5"/>
      <c r="E469" s="7"/>
      <c r="P469" s="43"/>
    </row>
    <row r="470" spans="1:16" x14ac:dyDescent="0.25">
      <c r="A470" s="5"/>
      <c r="B470" s="5"/>
      <c r="C470" s="5"/>
      <c r="D470" s="5"/>
      <c r="E470" s="7"/>
      <c r="P470" s="43"/>
    </row>
    <row r="471" spans="1:16" x14ac:dyDescent="0.25">
      <c r="A471" s="5"/>
      <c r="B471" s="5"/>
      <c r="C471" s="5"/>
      <c r="D471" s="5"/>
      <c r="E471" s="7"/>
      <c r="P471" s="43"/>
    </row>
    <row r="472" spans="1:16" x14ac:dyDescent="0.25">
      <c r="A472" s="5"/>
      <c r="B472" s="5"/>
      <c r="C472" s="5"/>
      <c r="D472" s="5"/>
      <c r="E472" s="7"/>
      <c r="P472" s="43"/>
    </row>
    <row r="473" spans="1:16" x14ac:dyDescent="0.25">
      <c r="A473" s="5"/>
      <c r="B473" s="5"/>
      <c r="C473" s="5"/>
      <c r="D473" s="5"/>
      <c r="E473" s="7"/>
      <c r="P473" s="43"/>
    </row>
    <row r="474" spans="1:16" x14ac:dyDescent="0.25">
      <c r="A474" s="5"/>
      <c r="B474" s="5"/>
      <c r="C474" s="5"/>
      <c r="D474" s="5"/>
      <c r="E474" s="7"/>
      <c r="P474" s="43"/>
    </row>
    <row r="475" spans="1:16" x14ac:dyDescent="0.25">
      <c r="A475" s="5"/>
      <c r="B475" s="5"/>
      <c r="C475" s="5"/>
      <c r="D475" s="5"/>
      <c r="E475" s="7"/>
      <c r="P475" s="43"/>
    </row>
    <row r="476" spans="1:16" x14ac:dyDescent="0.25">
      <c r="A476" s="5"/>
      <c r="B476" s="5"/>
      <c r="C476" s="5"/>
      <c r="D476" s="5"/>
      <c r="E476" s="7"/>
      <c r="P476" s="43"/>
    </row>
    <row r="477" spans="1:16" x14ac:dyDescent="0.25">
      <c r="A477" s="5"/>
      <c r="B477" s="5"/>
      <c r="C477" s="5"/>
      <c r="D477" s="5"/>
      <c r="E477" s="7"/>
      <c r="P477" s="43"/>
    </row>
    <row r="478" spans="1:16" x14ac:dyDescent="0.25">
      <c r="A478" s="5"/>
      <c r="B478" s="5"/>
      <c r="C478" s="5"/>
      <c r="D478" s="5"/>
      <c r="E478" s="7"/>
      <c r="P478" s="43"/>
    </row>
    <row r="479" spans="1:16" x14ac:dyDescent="0.25">
      <c r="A479" s="5"/>
      <c r="B479" s="5"/>
      <c r="C479" s="5"/>
      <c r="D479" s="5"/>
      <c r="E479" s="7"/>
      <c r="P479" s="43"/>
    </row>
    <row r="480" spans="1:16" x14ac:dyDescent="0.25">
      <c r="A480" s="5"/>
      <c r="B480" s="5"/>
      <c r="C480" s="5"/>
      <c r="D480" s="5"/>
      <c r="E480" s="7"/>
      <c r="P480" s="43"/>
    </row>
    <row r="481" spans="1:16" x14ac:dyDescent="0.25">
      <c r="A481" s="5"/>
      <c r="B481" s="5"/>
      <c r="C481" s="5"/>
      <c r="D481" s="5"/>
      <c r="E481" s="7"/>
      <c r="P481" s="43"/>
    </row>
    <row r="482" spans="1:16" x14ac:dyDescent="0.25">
      <c r="A482" s="5"/>
      <c r="B482" s="5"/>
      <c r="C482" s="5"/>
      <c r="D482" s="5"/>
      <c r="E482" s="7"/>
      <c r="P482" s="43"/>
    </row>
    <row r="483" spans="1:16" x14ac:dyDescent="0.25">
      <c r="A483" s="5"/>
      <c r="B483" s="5"/>
      <c r="C483" s="5"/>
      <c r="D483" s="5"/>
      <c r="E483" s="7"/>
      <c r="P483" s="43"/>
    </row>
    <row r="484" spans="1:16" x14ac:dyDescent="0.25">
      <c r="A484" s="5"/>
      <c r="B484" s="5"/>
      <c r="C484" s="5"/>
      <c r="D484" s="5"/>
      <c r="E484" s="7"/>
      <c r="P484" s="43"/>
    </row>
    <row r="485" spans="1:16" x14ac:dyDescent="0.25">
      <c r="A485" s="5"/>
      <c r="B485" s="5"/>
      <c r="C485" s="5"/>
      <c r="D485" s="5"/>
      <c r="E485" s="7"/>
      <c r="P485" s="43"/>
    </row>
    <row r="486" spans="1:16" x14ac:dyDescent="0.25">
      <c r="A486" s="5"/>
      <c r="B486" s="5"/>
      <c r="C486" s="5"/>
      <c r="D486" s="5"/>
      <c r="E486" s="7"/>
      <c r="P486" s="43"/>
    </row>
    <row r="487" spans="1:16" x14ac:dyDescent="0.25">
      <c r="A487" s="5"/>
      <c r="B487" s="5"/>
      <c r="C487" s="5"/>
      <c r="D487" s="5"/>
      <c r="E487" s="7"/>
      <c r="P487" s="43"/>
    </row>
  </sheetData>
  <mergeCells count="3">
    <mergeCell ref="A111:P111"/>
    <mergeCell ref="A112:P112"/>
    <mergeCell ref="A4:C4"/>
  </mergeCells>
  <pageMargins left="0.51181102362204722" right="0.5118110236220472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Zaposleni2017-revidirani podaci</vt:lpstr>
      <vt:lpstr>'Zaposleni2017-revidirani podaci'!Print_Titles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Mujesira Salihagić</dc:creator>
  <cp:lastModifiedBy>FZS</cp:lastModifiedBy>
  <cp:lastPrinted>2018-03-26T06:59:01Z</cp:lastPrinted>
  <dcterms:created xsi:type="dcterms:W3CDTF">2018-02-23T07:04:45Z</dcterms:created>
  <dcterms:modified xsi:type="dcterms:W3CDTF">2018-05-23T11:59:41Z</dcterms:modified>
</cp:coreProperties>
</file>