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030" activeTab="0"/>
  </bookViews>
  <sheets>
    <sheet name="Sheet1" sheetId="1" r:id="rId1"/>
  </sheets>
  <externalReferences>
    <externalReference r:id="rId4"/>
  </externalReferences>
  <definedNames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<sst xmlns="http://schemas.openxmlformats.org/spreadsheetml/2006/main" count="50" uniqueCount="44">
  <si>
    <t>ŠUMARSTVO</t>
  </si>
  <si>
    <t>FORESTRY</t>
  </si>
  <si>
    <t>P r o i z v o d nj a</t>
  </si>
  <si>
    <t>P r o d a j a</t>
  </si>
  <si>
    <t>P r o d u c t i o n</t>
  </si>
  <si>
    <t>S a l e</t>
  </si>
  <si>
    <t>UKUPNO</t>
  </si>
  <si>
    <t>TOTAL</t>
  </si>
  <si>
    <t>Prostorno drvo četinara/četinjača</t>
  </si>
  <si>
    <t>Prostorno drvo lišćara/listača</t>
  </si>
  <si>
    <t>Ogrjevno drvo lišćara/listača</t>
  </si>
  <si>
    <t>Ogrjevno drvo četinara/četinjača</t>
  </si>
  <si>
    <t xml:space="preserve"> Zalihe</t>
  </si>
  <si>
    <t>Stocks</t>
  </si>
  <si>
    <t>Long coniferous wood</t>
  </si>
  <si>
    <t>Cord coniferous wood</t>
  </si>
  <si>
    <t>Long broadleaf wood</t>
  </si>
  <si>
    <t>Cord broadleaf wood</t>
  </si>
  <si>
    <t>Coniferous firewood</t>
  </si>
  <si>
    <t>Broadleaf firewood</t>
  </si>
  <si>
    <r>
      <t>Ostalo grubo obrađeno drvo</t>
    </r>
    <r>
      <rPr>
        <b/>
        <vertAlign val="superscript"/>
        <sz val="9"/>
        <rFont val="Arial CE"/>
        <family val="2"/>
      </rPr>
      <t>1)</t>
    </r>
  </si>
  <si>
    <r>
      <t>Other roughly worked wood</t>
    </r>
    <r>
      <rPr>
        <i/>
        <vertAlign val="superscript"/>
        <sz val="10"/>
        <rFont val="Arial"/>
        <family val="2"/>
      </rPr>
      <t>1)</t>
    </r>
  </si>
  <si>
    <t>Ostalo dugo drvo četinara/četinjača</t>
  </si>
  <si>
    <t>Ostalo dugo drvo lišćara/listača</t>
  </si>
  <si>
    <t>Trupci lišćara/listača</t>
  </si>
  <si>
    <t>Jamsko drvo lišćara/listača</t>
  </si>
  <si>
    <t>Trupci četinara/četinjača</t>
  </si>
  <si>
    <t>Jamsko drvo četinara/četinjača</t>
  </si>
  <si>
    <t xml:space="preserve">  -</t>
  </si>
  <si>
    <t>Logs coniferous</t>
  </si>
  <si>
    <t>Mining wood, coniferous</t>
  </si>
  <si>
    <t>Logs broadleaf</t>
  </si>
  <si>
    <t>Mining wood, broadleaf</t>
  </si>
  <si>
    <t>1) Uključuje sitno tehničko drvo, cijepane drvene motke i kolje</t>
  </si>
  <si>
    <t>1) Including small lumber, shopped wooden poles and stakes</t>
  </si>
  <si>
    <t xml:space="preserve">     ČETINARA/ČETINJAČA</t>
  </si>
  <si>
    <t xml:space="preserve">     LIŠĆARA/LISTAČA</t>
  </si>
  <si>
    <t>CONIFERS</t>
  </si>
  <si>
    <t>BROAD - LEAF</t>
  </si>
  <si>
    <t>VI</t>
  </si>
  <si>
    <t>I - VI</t>
  </si>
  <si>
    <r>
      <t>000 m</t>
    </r>
    <r>
      <rPr>
        <b/>
        <vertAlign val="superscript"/>
        <sz val="10"/>
        <rFont val="Arial"/>
        <family val="2"/>
      </rPr>
      <t>3</t>
    </r>
  </si>
  <si>
    <t>PROIZVODNJA, PRODAJA I ZALIHE ŠUMSKIH SORTIMENATA U F BiH, JUNI/LIPANJ 2017.</t>
  </si>
  <si>
    <t>PRODUCTION, SALE, AND STORES OF FORESTRY ASSORTMENTS IN THE F B&amp;H, JUNE 2017.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</si>
</sst>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\ 0;\-0;\-;@"/>
  </numFmts>
  <fonts count="50">
    <font>
      <sz val="10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vertAlign val="superscript"/>
      <sz val="9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 horizontal="centerContinuous"/>
    </xf>
    <xf numFmtId="0" fontId="1" fillId="33" borderId="12" xfId="0" applyFont="1" applyFill="1" applyBorder="1" applyAlignment="1">
      <alignment horizontal="centerContinuous" vertical="center"/>
    </xf>
    <xf numFmtId="0" fontId="3" fillId="33" borderId="12" xfId="0" applyFont="1" applyFill="1" applyBorder="1" applyAlignment="1">
      <alignment horizontal="centerContinuous"/>
    </xf>
    <xf numFmtId="0" fontId="1" fillId="33" borderId="0" xfId="0" applyFont="1" applyFill="1" applyBorder="1" applyAlignment="1">
      <alignment horizontal="centerContinuous"/>
    </xf>
    <xf numFmtId="0" fontId="3" fillId="33" borderId="13" xfId="0" applyFont="1" applyFill="1" applyBorder="1" applyAlignment="1">
      <alignment horizontal="centerContinuous" vertical="center"/>
    </xf>
    <xf numFmtId="0" fontId="7" fillId="33" borderId="14" xfId="0" applyFont="1" applyFill="1" applyBorder="1" applyAlignment="1">
      <alignment horizontal="centerContinuous"/>
    </xf>
    <xf numFmtId="0" fontId="2" fillId="33" borderId="13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0" fontId="3" fillId="0" borderId="0" xfId="0" applyFont="1" applyBorder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1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0" fillId="0" borderId="16" xfId="0" applyBorder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180" fontId="8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1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zevad.celik.FZS\Desktop\06%202017\&#352;UMARSTVO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eport01"/>
      <sheetName val="Period"/>
    </sheetNames>
    <sheetDataSet>
      <sheetData sheetId="3">
        <row r="2">
          <cell r="C2">
            <v>200727.52</v>
          </cell>
          <cell r="E2">
            <v>874637.88</v>
          </cell>
          <cell r="G2">
            <v>863396.4799999999</v>
          </cell>
          <cell r="H2">
            <v>134955.74</v>
          </cell>
        </row>
        <row r="3">
          <cell r="C3">
            <v>104510.38</v>
          </cell>
          <cell r="E3">
            <v>435470.57</v>
          </cell>
          <cell r="G3">
            <v>424355.14</v>
          </cell>
          <cell r="H3">
            <v>73332.13</v>
          </cell>
        </row>
        <row r="4">
          <cell r="C4">
            <v>96217.14</v>
          </cell>
          <cell r="E4">
            <v>439167.31</v>
          </cell>
          <cell r="G4">
            <v>439041.33999999997</v>
          </cell>
          <cell r="H4">
            <v>61623.61</v>
          </cell>
        </row>
        <row r="5">
          <cell r="C5">
            <v>70350.28</v>
          </cell>
          <cell r="E5">
            <v>298026.62</v>
          </cell>
          <cell r="G5">
            <v>285153.19</v>
          </cell>
          <cell r="H5">
            <v>36826.29</v>
          </cell>
        </row>
        <row r="6">
          <cell r="C6">
            <v>5238.87</v>
          </cell>
          <cell r="E6">
            <v>26469.25</v>
          </cell>
          <cell r="G6">
            <v>25279.79</v>
          </cell>
          <cell r="H6">
            <v>12572.2</v>
          </cell>
        </row>
        <row r="7">
          <cell r="C7">
            <v>152.65</v>
          </cell>
          <cell r="E7">
            <v>505.48</v>
          </cell>
          <cell r="G7">
            <v>483.45</v>
          </cell>
          <cell r="H7">
            <v>147.64</v>
          </cell>
        </row>
        <row r="8">
          <cell r="C8">
            <v>28631.58</v>
          </cell>
          <cell r="E8">
            <v>110130.87</v>
          </cell>
          <cell r="G8">
            <v>112954.70999999999</v>
          </cell>
          <cell r="H8">
            <v>23845</v>
          </cell>
        </row>
        <row r="9">
          <cell r="C9">
            <v>29595.02</v>
          </cell>
          <cell r="E9">
            <v>151377.13</v>
          </cell>
          <cell r="G9">
            <v>149787.66999999998</v>
          </cell>
          <cell r="H9">
            <v>8129</v>
          </cell>
        </row>
        <row r="10">
          <cell r="C10">
            <v>272</v>
          </cell>
          <cell r="E10">
            <v>1241</v>
          </cell>
          <cell r="G10">
            <v>1294</v>
          </cell>
          <cell r="H10">
            <v>66</v>
          </cell>
        </row>
        <row r="11">
          <cell r="C11">
            <v>0</v>
          </cell>
          <cell r="E11">
            <v>0</v>
          </cell>
          <cell r="G11">
            <v>0</v>
          </cell>
          <cell r="H11">
            <v>0</v>
          </cell>
        </row>
        <row r="12">
          <cell r="C12">
            <v>150</v>
          </cell>
          <cell r="E12">
            <v>420</v>
          </cell>
          <cell r="G12">
            <v>477</v>
          </cell>
          <cell r="H12">
            <v>7</v>
          </cell>
        </row>
        <row r="13">
          <cell r="C13">
            <v>137</v>
          </cell>
          <cell r="E13">
            <v>338.35</v>
          </cell>
          <cell r="G13">
            <v>481</v>
          </cell>
        </row>
        <row r="14">
          <cell r="C14">
            <v>66200.12</v>
          </cell>
          <cell r="E14">
            <v>286129.18000000005</v>
          </cell>
          <cell r="G14">
            <v>287426.67000000004</v>
          </cell>
          <cell r="H14">
            <v>53421.61</v>
          </cell>
        </row>
        <row r="15">
          <cell r="C15">
            <v>0</v>
          </cell>
          <cell r="E15">
            <v>0</v>
          </cell>
          <cell r="G15">
            <v>59</v>
          </cell>
          <cell r="H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zoomScalePageLayoutView="0" workbookViewId="0" topLeftCell="A7">
      <selection activeCell="M37" sqref="M37"/>
    </sheetView>
  </sheetViews>
  <sheetFormatPr defaultColWidth="9.140625" defaultRowHeight="12.75"/>
  <cols>
    <col min="1" max="1" width="29.140625" style="2" customWidth="1"/>
    <col min="2" max="2" width="5.00390625" style="2" bestFit="1" customWidth="1"/>
    <col min="3" max="3" width="5.57421875" style="2" bestFit="1" customWidth="1"/>
    <col min="4" max="5" width="5.00390625" style="2" bestFit="1" customWidth="1"/>
    <col min="6" max="6" width="4.28125" style="2" hidden="1" customWidth="1"/>
    <col min="7" max="7" width="5.00390625" style="2" bestFit="1" customWidth="1"/>
    <col min="8" max="8" width="6.421875" style="2" customWidth="1"/>
    <col min="9" max="9" width="5.8515625" style="2" customWidth="1"/>
    <col min="10" max="10" width="25.140625" style="0" bestFit="1" customWidth="1"/>
  </cols>
  <sheetData>
    <row r="1" spans="1:7" ht="12.75">
      <c r="A1" s="1" t="s">
        <v>0</v>
      </c>
      <c r="G1" s="3"/>
    </row>
    <row r="2" spans="1:7" ht="12.75">
      <c r="A2" s="4" t="s">
        <v>1</v>
      </c>
      <c r="G2" s="3"/>
    </row>
    <row r="3" spans="1:7" ht="12.75">
      <c r="A3" s="4"/>
      <c r="G3" s="3"/>
    </row>
    <row r="4" spans="1:7" ht="12.75">
      <c r="A4" s="4"/>
      <c r="G4" s="3"/>
    </row>
    <row r="6" spans="1:11" ht="12.75">
      <c r="A6" s="49" t="s">
        <v>42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9" ht="12.75">
      <c r="A7" s="37" t="s">
        <v>43</v>
      </c>
      <c r="B7" s="5"/>
      <c r="C7" s="5"/>
      <c r="D7" s="5"/>
      <c r="E7" s="5"/>
      <c r="F7" s="5"/>
      <c r="G7" s="5"/>
      <c r="H7" s="5"/>
      <c r="I7" s="5"/>
    </row>
    <row r="8" spans="1:9" ht="12.75">
      <c r="A8" s="37"/>
      <c r="B8" s="5"/>
      <c r="C8" s="5"/>
      <c r="D8" s="5"/>
      <c r="E8" s="5"/>
      <c r="F8" s="5"/>
      <c r="G8" s="5"/>
      <c r="H8" s="5"/>
      <c r="I8" s="5"/>
    </row>
    <row r="9" spans="1:9" ht="12.75">
      <c r="A9" s="37"/>
      <c r="B9" s="5"/>
      <c r="C9" s="5"/>
      <c r="D9" s="5"/>
      <c r="E9" s="5"/>
      <c r="F9" s="5"/>
      <c r="G9" s="5"/>
      <c r="H9" s="5"/>
      <c r="I9" s="5"/>
    </row>
    <row r="11" ht="15" thickBot="1">
      <c r="J11" s="38" t="s">
        <v>41</v>
      </c>
    </row>
    <row r="12" spans="1:11" ht="12.75">
      <c r="A12" s="7"/>
      <c r="B12" s="53" t="s">
        <v>2</v>
      </c>
      <c r="C12" s="54"/>
      <c r="D12" s="54"/>
      <c r="E12" s="54"/>
      <c r="F12" s="55"/>
      <c r="G12" s="56" t="s">
        <v>3</v>
      </c>
      <c r="H12" s="57"/>
      <c r="I12" s="6"/>
      <c r="J12" s="31"/>
      <c r="K12" s="36"/>
    </row>
    <row r="13" spans="1:11" ht="13.5" thickBot="1">
      <c r="A13" s="15"/>
      <c r="B13" s="50" t="s">
        <v>4</v>
      </c>
      <c r="C13" s="51"/>
      <c r="D13" s="51"/>
      <c r="E13" s="51"/>
      <c r="F13" s="52"/>
      <c r="G13" s="50" t="s">
        <v>5</v>
      </c>
      <c r="H13" s="58"/>
      <c r="I13" s="45" t="s">
        <v>12</v>
      </c>
      <c r="J13" s="35"/>
      <c r="K13" s="36"/>
    </row>
    <row r="14" spans="1:11" ht="12.75">
      <c r="A14" s="15"/>
      <c r="B14"/>
      <c r="C14"/>
      <c r="D14" s="9"/>
      <c r="E14" s="8"/>
      <c r="F14" s="8"/>
      <c r="G14" s="9"/>
      <c r="H14" s="8"/>
      <c r="I14" s="10"/>
      <c r="J14" s="35"/>
      <c r="K14" s="36"/>
    </row>
    <row r="15" spans="1:11" ht="12.75">
      <c r="A15" s="15"/>
      <c r="B15" s="59" t="s">
        <v>39</v>
      </c>
      <c r="C15" s="60"/>
      <c r="D15" s="9" t="s">
        <v>40</v>
      </c>
      <c r="E15" s="11"/>
      <c r="F15" s="8"/>
      <c r="G15" s="9" t="s">
        <v>40</v>
      </c>
      <c r="H15" s="11"/>
      <c r="I15" s="47" t="s">
        <v>13</v>
      </c>
      <c r="J15" s="35"/>
      <c r="K15" s="36"/>
    </row>
    <row r="16" spans="1:11" ht="13.5" thickBot="1">
      <c r="A16" s="15"/>
      <c r="B16" s="32"/>
      <c r="C16" s="42"/>
      <c r="D16" s="12"/>
      <c r="E16" s="13"/>
      <c r="F16" s="13"/>
      <c r="G16" s="12"/>
      <c r="H16" s="13"/>
      <c r="I16" s="14"/>
      <c r="J16" s="35"/>
      <c r="K16" s="36"/>
    </row>
    <row r="17" spans="1:11" ht="13.5" thickBot="1">
      <c r="A17" s="34"/>
      <c r="B17" s="16">
        <v>2016</v>
      </c>
      <c r="C17" s="16">
        <v>2017</v>
      </c>
      <c r="D17" s="16">
        <v>2016</v>
      </c>
      <c r="E17" s="16">
        <v>2017</v>
      </c>
      <c r="F17" s="17"/>
      <c r="G17" s="46">
        <v>2016</v>
      </c>
      <c r="H17" s="46">
        <v>2017</v>
      </c>
      <c r="I17" s="46">
        <v>2017</v>
      </c>
      <c r="J17" s="32"/>
      <c r="K17" s="36"/>
    </row>
    <row r="18" spans="1:11" ht="12.75">
      <c r="A18" s="18"/>
      <c r="B18" s="19"/>
      <c r="C18" s="19"/>
      <c r="D18" s="19"/>
      <c r="E18" s="19"/>
      <c r="F18" s="19"/>
      <c r="G18" s="19"/>
      <c r="H18" s="19"/>
      <c r="I18" s="19"/>
      <c r="K18" s="36"/>
    </row>
    <row r="19" spans="1:11" ht="12.75">
      <c r="A19" s="18"/>
      <c r="B19" s="19"/>
      <c r="C19" s="19"/>
      <c r="D19" s="19"/>
      <c r="E19" s="19"/>
      <c r="F19" s="19"/>
      <c r="G19" s="19"/>
      <c r="H19" s="19"/>
      <c r="I19" s="19"/>
      <c r="K19" s="36"/>
    </row>
    <row r="20" spans="1:14" ht="12.75">
      <c r="A20" s="20" t="s">
        <v>6</v>
      </c>
      <c r="B20" s="22">
        <v>216</v>
      </c>
      <c r="C20" s="48">
        <f>('[1]Report01'!C2)/1000</f>
        <v>200.72752</v>
      </c>
      <c r="D20" s="43">
        <v>960</v>
      </c>
      <c r="E20" s="48">
        <f>('[1]Report01'!E2)/1000</f>
        <v>874.63788</v>
      </c>
      <c r="F20" s="21"/>
      <c r="G20" s="22">
        <v>859</v>
      </c>
      <c r="H20" s="48">
        <f>('[1]Report01'!G2)/1000</f>
        <v>863.3964799999999</v>
      </c>
      <c r="I20" s="48">
        <f>('[1]Report01'!H2)/1000</f>
        <v>134.95574</v>
      </c>
      <c r="J20" s="40" t="s">
        <v>7</v>
      </c>
      <c r="K20" s="44"/>
      <c r="N20" s="44"/>
    </row>
    <row r="21" spans="1:14" ht="12.75">
      <c r="A21" s="20"/>
      <c r="B21" s="22"/>
      <c r="C21" s="48"/>
      <c r="D21" s="43"/>
      <c r="E21" s="48"/>
      <c r="F21" s="21"/>
      <c r="G21" s="22"/>
      <c r="H21" s="48"/>
      <c r="I21" s="48"/>
      <c r="J21" s="40"/>
      <c r="K21" s="44"/>
      <c r="N21" s="44"/>
    </row>
    <row r="22" spans="1:14" ht="12.75">
      <c r="A22" s="20" t="s">
        <v>35</v>
      </c>
      <c r="B22" s="22">
        <v>122</v>
      </c>
      <c r="C22" s="48">
        <f>('[1]Report01'!C3)/1000</f>
        <v>104.51038</v>
      </c>
      <c r="D22" s="43">
        <v>504</v>
      </c>
      <c r="E22" s="48">
        <f>('[1]Report01'!E3)/1000</f>
        <v>435.47057</v>
      </c>
      <c r="F22" s="21"/>
      <c r="G22" s="22">
        <v>434</v>
      </c>
      <c r="H22" s="48">
        <f>('[1]Report01'!G3)/1000</f>
        <v>424.35514</v>
      </c>
      <c r="I22" s="48">
        <f>('[1]Report01'!H3)/1000</f>
        <v>73.33213</v>
      </c>
      <c r="J22" s="40" t="s">
        <v>37</v>
      </c>
      <c r="K22" s="44"/>
      <c r="N22" s="44"/>
    </row>
    <row r="23" spans="2:14" ht="12.75">
      <c r="B23" s="22"/>
      <c r="C23" s="48"/>
      <c r="D23" s="43"/>
      <c r="E23" s="48"/>
      <c r="F23" s="21"/>
      <c r="G23" s="22"/>
      <c r="H23" s="48"/>
      <c r="I23" s="48"/>
      <c r="J23" s="40"/>
      <c r="K23" s="44"/>
      <c r="N23" s="44"/>
    </row>
    <row r="24" spans="1:14" ht="12.75">
      <c r="A24" s="20" t="s">
        <v>36</v>
      </c>
      <c r="B24" s="22">
        <v>93</v>
      </c>
      <c r="C24" s="48">
        <f>('[1]Report01'!C4)/1000</f>
        <v>96.21714</v>
      </c>
      <c r="D24" s="43">
        <v>456</v>
      </c>
      <c r="E24" s="48">
        <f>('[1]Report01'!E4)/1000</f>
        <v>439.16731</v>
      </c>
      <c r="F24" s="21"/>
      <c r="G24" s="22">
        <v>425</v>
      </c>
      <c r="H24" s="48">
        <f>('[1]Report01'!G4)/1000</f>
        <v>439.04134</v>
      </c>
      <c r="I24" s="48">
        <f>('[1]Report01'!H4)/1000</f>
        <v>61.62361</v>
      </c>
      <c r="J24" s="40" t="s">
        <v>38</v>
      </c>
      <c r="K24" s="44"/>
      <c r="N24" s="44"/>
    </row>
    <row r="25" spans="1:10" ht="12.75">
      <c r="A25" s="23"/>
      <c r="B25" s="21"/>
      <c r="C25" s="48"/>
      <c r="D25" s="21"/>
      <c r="E25" s="48"/>
      <c r="F25" s="21"/>
      <c r="G25" s="21"/>
      <c r="H25" s="48"/>
      <c r="I25" s="48"/>
      <c r="J25" s="39"/>
    </row>
    <row r="26" spans="1:18" ht="12.75">
      <c r="A26" s="20" t="s">
        <v>26</v>
      </c>
      <c r="B26" s="21">
        <v>77</v>
      </c>
      <c r="C26" s="48">
        <f>('[1]Report01'!C5)/1000</f>
        <v>70.35028</v>
      </c>
      <c r="D26" s="21">
        <v>317</v>
      </c>
      <c r="E26" s="48">
        <f>('[1]Report01'!E5)/1000</f>
        <v>298.02662</v>
      </c>
      <c r="F26" s="21"/>
      <c r="G26" s="21">
        <v>253</v>
      </c>
      <c r="H26" s="48">
        <f>('[1]Report01'!G5)/1000</f>
        <v>285.15319</v>
      </c>
      <c r="I26" s="48">
        <f>('[1]Report01'!H5)/1000</f>
        <v>36.82629</v>
      </c>
      <c r="J26" s="41" t="s">
        <v>29</v>
      </c>
      <c r="L26" s="44"/>
      <c r="O26" s="44"/>
      <c r="P26" s="44"/>
      <c r="R26" s="44"/>
    </row>
    <row r="27" spans="1:18" ht="12.75">
      <c r="A27" s="20"/>
      <c r="B27" s="21"/>
      <c r="C27" s="48"/>
      <c r="D27" s="21"/>
      <c r="E27" s="48"/>
      <c r="F27" s="21"/>
      <c r="G27" s="21"/>
      <c r="H27" s="48"/>
      <c r="I27" s="48"/>
      <c r="J27" s="39"/>
      <c r="O27" s="44"/>
      <c r="P27" s="44"/>
      <c r="R27" s="44"/>
    </row>
    <row r="28" spans="1:18" ht="12.75">
      <c r="A28" s="20" t="s">
        <v>27</v>
      </c>
      <c r="B28" s="21">
        <v>8</v>
      </c>
      <c r="C28" s="48">
        <f>('[1]Report01'!C6)/1000</f>
        <v>5.2388699999999995</v>
      </c>
      <c r="D28" s="21">
        <v>34</v>
      </c>
      <c r="E28" s="48">
        <f>('[1]Report01'!E6)/1000</f>
        <v>26.46925</v>
      </c>
      <c r="F28" s="21"/>
      <c r="G28" s="21">
        <v>30</v>
      </c>
      <c r="H28" s="48">
        <f>('[1]Report01'!G6)/1000</f>
        <v>25.279790000000002</v>
      </c>
      <c r="I28" s="48">
        <f>('[1]Report01'!H6)/1000</f>
        <v>12.5722</v>
      </c>
      <c r="J28" s="41" t="s">
        <v>30</v>
      </c>
      <c r="O28" s="44"/>
      <c r="P28" s="44"/>
      <c r="R28" s="44"/>
    </row>
    <row r="29" spans="1:18" ht="12.75">
      <c r="A29" s="18"/>
      <c r="B29" s="21"/>
      <c r="C29" s="48"/>
      <c r="D29" s="21"/>
      <c r="E29" s="48"/>
      <c r="F29" s="21"/>
      <c r="G29" s="21"/>
      <c r="H29" s="48"/>
      <c r="I29" s="48"/>
      <c r="J29" s="39"/>
      <c r="O29" s="44"/>
      <c r="P29" s="44"/>
      <c r="R29" s="44"/>
    </row>
    <row r="30" spans="1:18" ht="12.75">
      <c r="A30" s="20" t="s">
        <v>22</v>
      </c>
      <c r="B30" s="22">
        <v>0</v>
      </c>
      <c r="C30" s="48">
        <f>('[1]Report01'!C7)/1000</f>
        <v>0.15265</v>
      </c>
      <c r="D30" s="22">
        <v>0</v>
      </c>
      <c r="E30" s="48">
        <f>('[1]Report01'!E7)/1000</f>
        <v>0.50548</v>
      </c>
      <c r="F30" s="21"/>
      <c r="G30" s="22">
        <v>0</v>
      </c>
      <c r="H30" s="48">
        <f>('[1]Report01'!G7)/1000</f>
        <v>0.48345</v>
      </c>
      <c r="I30" s="48">
        <f>('[1]Report01'!H7)/1000</f>
        <v>0.14764</v>
      </c>
      <c r="J30" s="41" t="s">
        <v>14</v>
      </c>
      <c r="O30" s="44"/>
      <c r="P30" s="44"/>
      <c r="R30" s="44"/>
    </row>
    <row r="31" spans="1:18" ht="12.75">
      <c r="A31" s="23"/>
      <c r="B31" s="21"/>
      <c r="C31" s="48"/>
      <c r="D31" s="21"/>
      <c r="E31" s="48"/>
      <c r="F31" s="21"/>
      <c r="G31" s="21"/>
      <c r="H31" s="48"/>
      <c r="I31" s="48"/>
      <c r="J31" s="39"/>
      <c r="N31" s="44"/>
      <c r="O31" s="44"/>
      <c r="P31" s="44"/>
      <c r="Q31" s="44"/>
      <c r="R31" s="44"/>
    </row>
    <row r="32" spans="1:18" ht="12.75">
      <c r="A32" s="20" t="s">
        <v>8</v>
      </c>
      <c r="B32" s="21">
        <v>37</v>
      </c>
      <c r="C32" s="48">
        <f>('[1]Report01'!C8)/1000</f>
        <v>28.631580000000003</v>
      </c>
      <c r="D32" s="21">
        <v>152</v>
      </c>
      <c r="E32" s="48">
        <f>('[1]Report01'!E8)/1000</f>
        <v>110.13087</v>
      </c>
      <c r="F32" s="21"/>
      <c r="G32" s="21">
        <v>150</v>
      </c>
      <c r="H32" s="48">
        <f>('[1]Report01'!G8)/1000</f>
        <v>112.95470999999999</v>
      </c>
      <c r="I32" s="48">
        <f>('[1]Report01'!H8)/1000</f>
        <v>23.845</v>
      </c>
      <c r="J32" s="41" t="s">
        <v>15</v>
      </c>
      <c r="N32" s="44"/>
      <c r="O32" s="44"/>
      <c r="P32" s="44"/>
      <c r="Q32" s="44"/>
      <c r="R32" s="44"/>
    </row>
    <row r="33" spans="1:10" ht="12.75">
      <c r="A33" s="20"/>
      <c r="B33" s="22"/>
      <c r="C33" s="48"/>
      <c r="D33" s="22"/>
      <c r="E33" s="48"/>
      <c r="F33" s="21"/>
      <c r="G33" s="22"/>
      <c r="H33" s="48"/>
      <c r="I33" s="48"/>
      <c r="J33" s="39"/>
    </row>
    <row r="34" spans="1:10" ht="12.75">
      <c r="A34" s="20" t="s">
        <v>24</v>
      </c>
      <c r="B34" s="22">
        <v>29</v>
      </c>
      <c r="C34" s="48">
        <f>('[1]Report01'!C9)/1000</f>
        <v>29.59502</v>
      </c>
      <c r="D34" s="22">
        <v>154</v>
      </c>
      <c r="E34" s="48">
        <f>('[1]Report01'!E9)/1000</f>
        <v>151.37713</v>
      </c>
      <c r="F34" s="21"/>
      <c r="G34" s="22">
        <v>149</v>
      </c>
      <c r="H34" s="48">
        <f>('[1]Report01'!G9)/1000</f>
        <v>149.78767</v>
      </c>
      <c r="I34" s="48">
        <f>('[1]Report01'!H9)/1000</f>
        <v>8.129</v>
      </c>
      <c r="J34" s="41" t="s">
        <v>31</v>
      </c>
    </row>
    <row r="35" spans="1:10" ht="12.75">
      <c r="A35" s="20"/>
      <c r="B35" s="22"/>
      <c r="C35" s="48"/>
      <c r="D35" s="22"/>
      <c r="E35" s="48"/>
      <c r="F35" s="21"/>
      <c r="G35" s="22"/>
      <c r="H35" s="48"/>
      <c r="I35" s="48"/>
      <c r="J35" s="39"/>
    </row>
    <row r="36" spans="1:10" ht="12.75">
      <c r="A36" s="20" t="s">
        <v>25</v>
      </c>
      <c r="B36" s="22">
        <v>0</v>
      </c>
      <c r="C36" s="48">
        <f>('[1]Report01'!C10)/1000</f>
        <v>0.272</v>
      </c>
      <c r="D36" s="22">
        <v>1</v>
      </c>
      <c r="E36" s="48">
        <f>('[1]Report01'!E10)/1000</f>
        <v>1.241</v>
      </c>
      <c r="F36" s="21"/>
      <c r="G36" s="22">
        <v>1</v>
      </c>
      <c r="H36" s="48">
        <f>('[1]Report01'!G10)/1000</f>
        <v>1.294</v>
      </c>
      <c r="I36" s="48">
        <f>('[1]Report01'!H10)/1000</f>
        <v>0.066</v>
      </c>
      <c r="J36" s="41" t="s">
        <v>32</v>
      </c>
    </row>
    <row r="37" spans="1:10" ht="12.75">
      <c r="A37" s="20"/>
      <c r="B37" s="22"/>
      <c r="C37" s="48"/>
      <c r="D37" s="22"/>
      <c r="E37" s="48"/>
      <c r="F37" s="21"/>
      <c r="G37" s="22"/>
      <c r="H37" s="48"/>
      <c r="I37" s="48"/>
      <c r="J37" s="39"/>
    </row>
    <row r="38" spans="1:10" ht="12.75">
      <c r="A38" s="20" t="s">
        <v>23</v>
      </c>
      <c r="B38" s="21" t="s">
        <v>28</v>
      </c>
      <c r="C38" s="48">
        <f>('[1]Report01'!C11)/1000</f>
        <v>0</v>
      </c>
      <c r="D38" s="21" t="s">
        <v>28</v>
      </c>
      <c r="E38" s="48">
        <f>('[1]Report01'!E11)/1000</f>
        <v>0</v>
      </c>
      <c r="F38" s="21"/>
      <c r="G38" s="21" t="s">
        <v>28</v>
      </c>
      <c r="H38" s="48">
        <f>('[1]Report01'!G11)/1000</f>
        <v>0</v>
      </c>
      <c r="I38" s="48">
        <f>('[1]Report01'!H11)/1000</f>
        <v>0</v>
      </c>
      <c r="J38" s="41" t="s">
        <v>16</v>
      </c>
    </row>
    <row r="39" spans="1:10" ht="12.75">
      <c r="A39" s="23"/>
      <c r="B39" s="21"/>
      <c r="C39" s="48"/>
      <c r="D39" s="21"/>
      <c r="E39" s="48"/>
      <c r="F39" s="21"/>
      <c r="G39" s="21"/>
      <c r="H39" s="48"/>
      <c r="I39" s="48"/>
      <c r="J39" s="39"/>
    </row>
    <row r="40" spans="1:10" ht="12.75">
      <c r="A40" s="20" t="s">
        <v>9</v>
      </c>
      <c r="B40" s="22">
        <v>0</v>
      </c>
      <c r="C40" s="48">
        <f>('[1]Report01'!C12)/1000</f>
        <v>0.15</v>
      </c>
      <c r="D40" s="22">
        <v>0</v>
      </c>
      <c r="E40" s="48">
        <f>('[1]Report01'!E12)/1000</f>
        <v>0.42</v>
      </c>
      <c r="F40" s="21"/>
      <c r="G40" s="22">
        <v>0</v>
      </c>
      <c r="H40" s="48">
        <f>('[1]Report01'!G12)/1000</f>
        <v>0.477</v>
      </c>
      <c r="I40" s="48">
        <f>('[1]Report01'!H12)/1000</f>
        <v>0.007</v>
      </c>
      <c r="J40" s="41" t="s">
        <v>17</v>
      </c>
    </row>
    <row r="41" spans="1:10" ht="12.75">
      <c r="A41" s="23"/>
      <c r="B41" s="21"/>
      <c r="C41" s="48"/>
      <c r="D41" s="21"/>
      <c r="E41" s="48"/>
      <c r="F41" s="21"/>
      <c r="G41" s="21"/>
      <c r="H41" s="48"/>
      <c r="I41" s="48"/>
      <c r="J41" s="39"/>
    </row>
    <row r="42" spans="1:10" ht="12.75">
      <c r="A42" s="25" t="s">
        <v>11</v>
      </c>
      <c r="B42" s="22">
        <v>0</v>
      </c>
      <c r="C42" s="48">
        <f>('[1]Report01'!C13)/1000</f>
        <v>0.137</v>
      </c>
      <c r="D42" s="22">
        <v>1</v>
      </c>
      <c r="E42" s="48">
        <f>('[1]Report01'!E13)/1000</f>
        <v>0.33835000000000004</v>
      </c>
      <c r="F42" s="21"/>
      <c r="G42" s="22">
        <v>1</v>
      </c>
      <c r="H42" s="48">
        <f>('[1]Report01'!G13)/1000</f>
        <v>0.481</v>
      </c>
      <c r="I42" s="48" t="s">
        <v>28</v>
      </c>
      <c r="J42" s="41" t="s">
        <v>18</v>
      </c>
    </row>
    <row r="43" spans="1:10" ht="12.75">
      <c r="A43" s="26"/>
      <c r="B43" s="21"/>
      <c r="C43" s="48"/>
      <c r="D43" s="21"/>
      <c r="E43" s="48"/>
      <c r="F43" s="21"/>
      <c r="G43" s="21"/>
      <c r="H43" s="48"/>
      <c r="I43" s="48"/>
      <c r="J43" s="39"/>
    </row>
    <row r="44" spans="1:10" ht="12.75">
      <c r="A44" s="25" t="s">
        <v>10</v>
      </c>
      <c r="B44" s="22">
        <v>64</v>
      </c>
      <c r="C44" s="48">
        <f>('[1]Report01'!C14)/1000</f>
        <v>66.20012</v>
      </c>
      <c r="D44" s="22">
        <v>301</v>
      </c>
      <c r="E44" s="48">
        <f>('[1]Report01'!E14)/1000</f>
        <v>286.1291800000001</v>
      </c>
      <c r="F44" s="21"/>
      <c r="G44" s="22">
        <v>274</v>
      </c>
      <c r="H44" s="48">
        <f>('[1]Report01'!G14)/1000</f>
        <v>287.42667000000006</v>
      </c>
      <c r="I44" s="48">
        <f>('[1]Report01'!H14)/1000</f>
        <v>53.42161</v>
      </c>
      <c r="J44" s="41" t="s">
        <v>19</v>
      </c>
    </row>
    <row r="45" spans="1:10" ht="12.75">
      <c r="A45" s="23"/>
      <c r="B45" s="21"/>
      <c r="C45" s="48"/>
      <c r="D45" s="21"/>
      <c r="E45" s="48"/>
      <c r="F45" s="21"/>
      <c r="G45" s="21"/>
      <c r="H45" s="48"/>
      <c r="I45" s="48"/>
      <c r="J45" s="39"/>
    </row>
    <row r="46" spans="1:10" ht="14.25">
      <c r="A46" s="20" t="s">
        <v>20</v>
      </c>
      <c r="B46" s="22" t="s">
        <v>28</v>
      </c>
      <c r="C46" s="48">
        <f>('[1]Report01'!C15)/1000</f>
        <v>0</v>
      </c>
      <c r="D46" s="22" t="s">
        <v>28</v>
      </c>
      <c r="E46" s="48">
        <f>('[1]Report01'!E15)/1000</f>
        <v>0</v>
      </c>
      <c r="F46" s="21"/>
      <c r="G46" s="22">
        <v>0</v>
      </c>
      <c r="H46" s="48">
        <f>('[1]Report01'!G15)/1000</f>
        <v>0.059</v>
      </c>
      <c r="I46" s="48">
        <f>('[1]Report01'!H15)/1000</f>
        <v>0</v>
      </c>
      <c r="J46" s="41" t="s">
        <v>21</v>
      </c>
    </row>
    <row r="47" spans="1:10" ht="12.75">
      <c r="A47" s="20"/>
      <c r="B47" s="21"/>
      <c r="C47" s="22"/>
      <c r="D47" s="21"/>
      <c r="E47" s="22"/>
      <c r="F47" s="21"/>
      <c r="G47" s="21"/>
      <c r="H47" s="22"/>
      <c r="I47" s="22"/>
      <c r="J47" s="41"/>
    </row>
    <row r="48" spans="1:10" ht="12.75">
      <c r="A48" s="20"/>
      <c r="B48" s="24"/>
      <c r="C48" s="24"/>
      <c r="D48" s="24"/>
      <c r="E48" s="24"/>
      <c r="F48" s="24"/>
      <c r="G48" s="24"/>
      <c r="H48" s="24"/>
      <c r="I48" s="24"/>
      <c r="J48" s="33"/>
    </row>
    <row r="49" spans="1:9" ht="12.75">
      <c r="A49" s="20" t="s">
        <v>33</v>
      </c>
      <c r="B49" s="24"/>
      <c r="C49" s="24"/>
      <c r="D49" s="24"/>
      <c r="E49" s="24"/>
      <c r="F49" s="24"/>
      <c r="G49" s="24"/>
      <c r="H49" s="24"/>
      <c r="I49" s="24"/>
    </row>
    <row r="50" spans="1:9" ht="12.75">
      <c r="A50" s="23"/>
      <c r="B50" s="21"/>
      <c r="C50" s="22"/>
      <c r="D50" s="21"/>
      <c r="E50" s="22"/>
      <c r="F50" s="21"/>
      <c r="G50" s="21"/>
      <c r="H50" s="22"/>
      <c r="I50" s="22"/>
    </row>
    <row r="51" spans="1:9" ht="12.75">
      <c r="A51" s="23" t="s">
        <v>34</v>
      </c>
      <c r="B51" s="24"/>
      <c r="C51" s="24"/>
      <c r="D51" s="24"/>
      <c r="E51" s="24"/>
      <c r="F51" s="24"/>
      <c r="G51" s="24"/>
      <c r="H51" s="24"/>
      <c r="I51" s="24"/>
    </row>
    <row r="52" spans="2:9" ht="12.75">
      <c r="B52" s="21"/>
      <c r="C52" s="22"/>
      <c r="D52" s="21"/>
      <c r="E52" s="22"/>
      <c r="F52" s="21"/>
      <c r="G52" s="21"/>
      <c r="H52" s="22"/>
      <c r="I52" s="22"/>
    </row>
    <row r="53" spans="2:9" ht="12.75">
      <c r="B53" s="24"/>
      <c r="C53" s="24"/>
      <c r="D53" s="24"/>
      <c r="E53" s="24"/>
      <c r="F53" s="24"/>
      <c r="G53" s="24"/>
      <c r="H53" s="24"/>
      <c r="I53" s="24"/>
    </row>
    <row r="54" spans="2:9" ht="12.75">
      <c r="B54" s="21"/>
      <c r="C54" s="22"/>
      <c r="D54" s="21"/>
      <c r="E54" s="22"/>
      <c r="F54" s="21"/>
      <c r="G54" s="21"/>
      <c r="H54" s="22"/>
      <c r="I54" s="22"/>
    </row>
    <row r="55" spans="2:9" ht="12.75">
      <c r="B55" s="21"/>
      <c r="C55" s="22"/>
      <c r="D55" s="21"/>
      <c r="E55" s="22"/>
      <c r="F55" s="21"/>
      <c r="G55" s="21"/>
      <c r="H55" s="22"/>
      <c r="I55" s="22"/>
    </row>
    <row r="56" spans="1:9" ht="12.75">
      <c r="A56" s="23"/>
      <c r="B56" s="24"/>
      <c r="C56" s="24"/>
      <c r="D56" s="24"/>
      <c r="E56" s="24"/>
      <c r="F56" s="24"/>
      <c r="G56" s="24"/>
      <c r="H56" s="24"/>
      <c r="I56" s="24"/>
    </row>
    <row r="57" spans="1:9" ht="12.75">
      <c r="A57" s="20"/>
      <c r="B57" s="21"/>
      <c r="C57" s="22"/>
      <c r="D57" s="21"/>
      <c r="E57" s="22"/>
      <c r="F57" s="21"/>
      <c r="G57" s="21"/>
      <c r="H57" s="22"/>
      <c r="I57" s="22"/>
    </row>
    <row r="58" spans="1:9" ht="12.75">
      <c r="A58" s="23"/>
      <c r="B58" s="24"/>
      <c r="C58" s="24"/>
      <c r="D58" s="24"/>
      <c r="E58" s="24"/>
      <c r="F58" s="24"/>
      <c r="G58" s="24"/>
      <c r="H58" s="24"/>
      <c r="I58" s="24"/>
    </row>
    <row r="59" spans="1:9" ht="12.75">
      <c r="A59" s="20"/>
      <c r="B59" s="21"/>
      <c r="C59" s="22"/>
      <c r="D59" s="21"/>
      <c r="E59" s="22"/>
      <c r="F59" s="21"/>
      <c r="G59" s="21"/>
      <c r="H59" s="22"/>
      <c r="I59" s="22"/>
    </row>
    <row r="60" spans="1:9" ht="12.75">
      <c r="A60" s="23"/>
      <c r="B60" s="24"/>
      <c r="C60" s="24"/>
      <c r="D60" s="24"/>
      <c r="E60" s="24"/>
      <c r="F60" s="24"/>
      <c r="G60" s="24"/>
      <c r="H60" s="24"/>
      <c r="I60" s="24"/>
    </row>
    <row r="61" spans="1:9" ht="12.75">
      <c r="A61" s="23"/>
      <c r="B61" s="24"/>
      <c r="C61" s="24"/>
      <c r="D61" s="24"/>
      <c r="E61" s="24"/>
      <c r="F61" s="24"/>
      <c r="G61" s="24"/>
      <c r="H61" s="24"/>
      <c r="I61" s="24"/>
    </row>
    <row r="62" spans="1:9" ht="12.75">
      <c r="A62" s="27"/>
      <c r="B62" s="21"/>
      <c r="C62" s="22"/>
      <c r="D62" s="21"/>
      <c r="E62" s="22"/>
      <c r="F62" s="21"/>
      <c r="G62" s="21"/>
      <c r="H62" s="22"/>
      <c r="I62" s="22"/>
    </row>
    <row r="63" spans="1:9" ht="12.75">
      <c r="A63" s="28"/>
      <c r="B63" s="24"/>
      <c r="C63" s="24"/>
      <c r="D63" s="24"/>
      <c r="E63" s="24"/>
      <c r="F63" s="24"/>
      <c r="G63" s="24"/>
      <c r="H63" s="24"/>
      <c r="I63" s="24"/>
    </row>
    <row r="64" spans="1:9" ht="12.75">
      <c r="A64" s="29"/>
      <c r="B64" s="21"/>
      <c r="C64" s="21"/>
      <c r="D64" s="21"/>
      <c r="E64" s="21"/>
      <c r="F64" s="21"/>
      <c r="G64" s="21"/>
      <c r="H64" s="21"/>
      <c r="I64" s="21"/>
    </row>
    <row r="65" spans="1:9" ht="12.75">
      <c r="A65" s="20"/>
      <c r="B65" s="21"/>
      <c r="C65" s="22"/>
      <c r="D65" s="21"/>
      <c r="E65" s="22"/>
      <c r="F65" s="21"/>
      <c r="G65" s="21"/>
      <c r="H65" s="22"/>
      <c r="I65" s="22"/>
    </row>
    <row r="66" spans="1:9" ht="12.75">
      <c r="A66" s="28"/>
      <c r="B66" s="30"/>
      <c r="C66" s="30"/>
      <c r="D66" s="30"/>
      <c r="E66" s="30"/>
      <c r="F66" s="30"/>
      <c r="G66" s="30"/>
      <c r="H66" s="30"/>
      <c r="I66" s="30"/>
    </row>
    <row r="67" spans="2:9" ht="12.75">
      <c r="B67" s="30"/>
      <c r="C67" s="30"/>
      <c r="D67" s="30"/>
      <c r="E67" s="30"/>
      <c r="F67" s="30"/>
      <c r="G67" s="30"/>
      <c r="H67" s="30"/>
      <c r="I67" s="30"/>
    </row>
    <row r="70" ht="12.75">
      <c r="A70" s="1"/>
    </row>
    <row r="71" ht="12.75">
      <c r="A71" s="1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  <row r="76" spans="1:6" ht="12.75">
      <c r="A76" s="4"/>
      <c r="B76" s="4"/>
      <c r="C76" s="4"/>
      <c r="D76" s="4"/>
      <c r="E76" s="4"/>
      <c r="F76" s="4"/>
    </row>
  </sheetData>
  <sheetProtection/>
  <mergeCells count="6">
    <mergeCell ref="A6:K6"/>
    <mergeCell ref="B13:F13"/>
    <mergeCell ref="B12:F12"/>
    <mergeCell ref="G12:H12"/>
    <mergeCell ref="G13:H13"/>
    <mergeCell ref="B15:C15"/>
  </mergeCells>
  <printOptions/>
  <pageMargins left="0.5905511811023623" right="0.5905511811023623" top="0.1968503937007874" bottom="0.1968503937007874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Fahro</dc:creator>
  <cp:keywords/>
  <dc:description/>
  <cp:lastModifiedBy>Dževad Čelik</cp:lastModifiedBy>
  <cp:lastPrinted>2016-07-21T06:43:38Z</cp:lastPrinted>
  <dcterms:created xsi:type="dcterms:W3CDTF">2000-11-10T07:39:40Z</dcterms:created>
  <dcterms:modified xsi:type="dcterms:W3CDTF">2017-07-24T08:57:44Z</dcterms:modified>
  <cp:category/>
  <cp:version/>
  <cp:contentType/>
  <cp:contentStatus/>
</cp:coreProperties>
</file>