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<sst xmlns="http://schemas.openxmlformats.org/spreadsheetml/2006/main" count="49" uniqueCount="44">
  <si>
    <t>ŠUMARSTVO</t>
  </si>
  <si>
    <t>FORESTRY</t>
  </si>
  <si>
    <t>P r o i z v o d nj a</t>
  </si>
  <si>
    <t>P r o d a j a</t>
  </si>
  <si>
    <t>P r o d u c t i o n</t>
  </si>
  <si>
    <t>S a l e</t>
  </si>
  <si>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</si>
  <si>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</si>
  <si>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</si>
  <si>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</si>
  <si>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</si>
  <si>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</si>
  <si>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 xml:space="preserve"> Zalihe</t>
  </si>
  <si>
    <t>Stocks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</si>
  <si>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</si>
  <si>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</si>
  <si>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</si>
  <si>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</si>
  <si>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</si>
  <si>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</si>
  <si>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r>
      <t>Ostalo grubo obrađeno drvo</t>
    </r>
    <r>
      <rPr>
        <b/>
        <vertAlign val="superscript"/>
        <sz val="9"/>
        <rFont val="Arial CE"/>
        <family val="2"/>
      </rPr>
      <t>1)</t>
    </r>
  </si>
  <si>
    <r>
      <t>Other roughly worked wood</t>
    </r>
    <r>
      <rPr>
        <i/>
        <vertAlign val="superscript"/>
        <sz val="10"/>
        <rFont val="Arial"/>
        <family val="2"/>
      </rPr>
      <t>1)</t>
    </r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</si>
  <si>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</si>
  <si>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</si>
  <si>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</si>
  <si>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</si>
  <si>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</si>
  <si>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</si>
  <si>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</si>
  <si>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</si>
  <si>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</si>
  <si>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</si>
  <si>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</si>
  <si>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</si>
  <si>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</si>
  <si>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t>V</t>
  </si>
  <si>
    <t>I - V</t>
  </si>
  <si>
    <t xml:space="preserve">     ČETINARA/ČETINJAČA</t>
  </si>
  <si>
    <t xml:space="preserve">     LIŠĆARA/LISTAČA</t>
  </si>
  <si>
    <t>CONIFERS</t>
  </si>
  <si>
    <t>BROAD - LEAF</t>
  </si>
  <si>
    <t>PROIZVODNJA, PRODAJA I ZALIHE ŠUMSKIH SORTIMENATA U F BiH, MAJ/SVIBANJ 2017.</t>
  </si>
  <si>
    <t>PRODUCTION, SALE, AND STORES OF FORESTRY ASSORTMENTS IN THE F B&amp;H, MAY 2017.</t>
  </si>
  <si>
    <r>
      <t>000 m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</si>
</sst>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\ 0;\-0;\-;@"/>
  </numFmts>
  <fonts count="48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vertAlign val="superscript"/>
      <sz val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 vertical="center"/>
    </xf>
    <xf numFmtId="0" fontId="7" fillId="33" borderId="14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16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zevad.celik\Desktop\05%202017\&#352;UMARSTVO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eport01"/>
      <sheetName val="Period"/>
    </sheetNames>
    <sheetDataSet>
      <sheetData sheetId="3">
        <row r="2">
          <cell r="C2">
            <v>184068.13</v>
          </cell>
          <cell r="E2">
            <v>667431.36</v>
          </cell>
          <cell r="G2">
            <v>640251.86</v>
          </cell>
          <cell r="H2">
            <v>145708.01</v>
          </cell>
        </row>
        <row r="3">
          <cell r="C3">
            <v>99741.7</v>
          </cell>
          <cell r="E3">
            <v>327596.19</v>
          </cell>
          <cell r="G3">
            <v>306897.17</v>
          </cell>
          <cell r="H3">
            <v>80246.95999999999</v>
          </cell>
        </row>
        <row r="4">
          <cell r="C4">
            <v>84326.43</v>
          </cell>
          <cell r="E4">
            <v>339835.17</v>
          </cell>
          <cell r="G4">
            <v>333354.69</v>
          </cell>
          <cell r="H4">
            <v>65461.05</v>
          </cell>
        </row>
        <row r="5">
          <cell r="C5">
            <v>68672.08</v>
          </cell>
          <cell r="E5">
            <v>225482.34</v>
          </cell>
          <cell r="G5">
            <v>210686.43</v>
          </cell>
          <cell r="H5">
            <v>37773.79</v>
          </cell>
        </row>
        <row r="6">
          <cell r="C6">
            <v>5331.93</v>
          </cell>
          <cell r="E6">
            <v>21001.379999999997</v>
          </cell>
          <cell r="G6">
            <v>19694.31</v>
          </cell>
          <cell r="H6">
            <v>12472.2</v>
          </cell>
        </row>
        <row r="7">
          <cell r="C7">
            <v>105.42</v>
          </cell>
          <cell r="E7">
            <v>331.83</v>
          </cell>
          <cell r="G7">
            <v>359.04</v>
          </cell>
          <cell r="H7">
            <v>49.62</v>
          </cell>
        </row>
        <row r="8">
          <cell r="C8">
            <v>25559.92</v>
          </cell>
          <cell r="E8">
            <v>80579.29000000001</v>
          </cell>
          <cell r="G8">
            <v>75782.39</v>
          </cell>
          <cell r="H8">
            <v>30042</v>
          </cell>
        </row>
        <row r="9">
          <cell r="C9">
            <v>27193.68</v>
          </cell>
          <cell r="E9">
            <v>120381.11</v>
          </cell>
          <cell r="G9">
            <v>117293.05</v>
          </cell>
          <cell r="H9">
            <v>8604.630000000001</v>
          </cell>
        </row>
        <row r="10">
          <cell r="C10">
            <v>227</v>
          </cell>
          <cell r="E10">
            <v>969</v>
          </cell>
          <cell r="G10">
            <v>1024</v>
          </cell>
          <cell r="H10">
            <v>73</v>
          </cell>
        </row>
        <row r="11">
          <cell r="C11">
            <v>0</v>
          </cell>
          <cell r="E11">
            <v>0</v>
          </cell>
          <cell r="G11">
            <v>0</v>
          </cell>
          <cell r="H11">
            <v>0</v>
          </cell>
        </row>
        <row r="12">
          <cell r="C12">
            <v>104</v>
          </cell>
          <cell r="E12">
            <v>270</v>
          </cell>
          <cell r="G12">
            <v>291</v>
          </cell>
          <cell r="H12">
            <v>83</v>
          </cell>
        </row>
        <row r="13">
          <cell r="C13">
            <v>72.35</v>
          </cell>
          <cell r="E13">
            <v>201.35</v>
          </cell>
          <cell r="G13">
            <v>373</v>
          </cell>
          <cell r="H13">
            <v>-90.65</v>
          </cell>
        </row>
        <row r="14">
          <cell r="C14">
            <v>56801.75</v>
          </cell>
          <cell r="E14">
            <v>218215.06</v>
          </cell>
          <cell r="G14">
            <v>214711.64</v>
          </cell>
          <cell r="H14">
            <v>56700.42</v>
          </cell>
        </row>
        <row r="15">
          <cell r="C15">
            <v>0</v>
          </cell>
          <cell r="E15">
            <v>0</v>
          </cell>
          <cell r="G15">
            <v>37</v>
          </cell>
          <cell r="H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29.140625" style="2" customWidth="1"/>
    <col min="2" max="2" width="5.00390625" style="2" bestFit="1" customWidth="1"/>
    <col min="3" max="3" width="5.57421875" style="2" bestFit="1" customWidth="1"/>
    <col min="4" max="5" width="5.00390625" style="2" bestFit="1" customWidth="1"/>
    <col min="6" max="6" width="4.28125" style="2" hidden="1" customWidth="1"/>
    <col min="7" max="7" width="5.00390625" style="2" bestFit="1" customWidth="1"/>
    <col min="8" max="8" width="6.140625" style="2" customWidth="1"/>
    <col min="9" max="9" width="6.00390625" style="2" customWidth="1"/>
    <col min="10" max="10" width="25.140625" style="0" bestFit="1" customWidth="1"/>
  </cols>
  <sheetData>
    <row r="1" spans="1:7" ht="12.75">
      <c r="A1" s="1" t="s">
        <v>0</v>
      </c>
      <c r="G1" s="3"/>
    </row>
    <row r="2" spans="1:7" ht="12.75">
      <c r="A2" s="4" t="s">
        <v>1</v>
      </c>
      <c r="G2" s="3"/>
    </row>
    <row r="3" spans="1:7" ht="12.75">
      <c r="A3" s="4"/>
      <c r="G3" s="3"/>
    </row>
    <row r="4" spans="1:7" ht="12.75">
      <c r="A4" s="4"/>
      <c r="G4" s="3"/>
    </row>
    <row r="6" spans="1:11" ht="12.75">
      <c r="A6" s="49" t="s">
        <v>41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9" ht="12.75">
      <c r="A7" s="37" t="s">
        <v>42</v>
      </c>
      <c r="B7" s="5"/>
      <c r="C7" s="5"/>
      <c r="D7" s="5"/>
      <c r="E7" s="5"/>
      <c r="F7" s="5"/>
      <c r="G7" s="5"/>
      <c r="H7" s="5"/>
      <c r="I7" s="5"/>
    </row>
    <row r="8" spans="1:9" ht="12.75">
      <c r="A8" s="37"/>
      <c r="B8" s="5"/>
      <c r="C8" s="5"/>
      <c r="D8" s="5"/>
      <c r="E8" s="5"/>
      <c r="F8" s="5"/>
      <c r="G8" s="5"/>
      <c r="H8" s="5"/>
      <c r="I8" s="5"/>
    </row>
    <row r="9" spans="1:9" ht="12.75">
      <c r="A9" s="37"/>
      <c r="B9" s="5"/>
      <c r="C9" s="5"/>
      <c r="D9" s="5"/>
      <c r="E9" s="5"/>
      <c r="F9" s="5"/>
      <c r="G9" s="5"/>
      <c r="H9" s="5"/>
      <c r="I9" s="5"/>
    </row>
    <row r="11" ht="15" thickBot="1">
      <c r="J11" s="38" t="s">
        <v>43</v>
      </c>
    </row>
    <row r="12" spans="1:11" ht="12.75">
      <c r="A12" s="7"/>
      <c r="B12" s="53" t="s">
        <v>2</v>
      </c>
      <c r="C12" s="54"/>
      <c r="D12" s="54"/>
      <c r="E12" s="54"/>
      <c r="F12" s="55"/>
      <c r="G12" s="56" t="s">
        <v>3</v>
      </c>
      <c r="H12" s="57"/>
      <c r="I12" s="6"/>
      <c r="J12" s="31"/>
      <c r="K12" s="36"/>
    </row>
    <row r="13" spans="1:11" ht="13.5" thickBot="1">
      <c r="A13" s="15"/>
      <c r="B13" s="50" t="s">
        <v>4</v>
      </c>
      <c r="C13" s="51"/>
      <c r="D13" s="51"/>
      <c r="E13" s="51"/>
      <c r="F13" s="52"/>
      <c r="G13" s="50" t="s">
        <v>5</v>
      </c>
      <c r="H13" s="58"/>
      <c r="I13" s="43" t="s">
        <v>12</v>
      </c>
      <c r="J13" s="35"/>
      <c r="K13" s="36"/>
    </row>
    <row r="14" spans="1:11" ht="12.75">
      <c r="A14" s="15"/>
      <c r="B14"/>
      <c r="C14"/>
      <c r="D14" s="9"/>
      <c r="E14" s="8"/>
      <c r="F14" s="8"/>
      <c r="G14" s="9"/>
      <c r="H14" s="8"/>
      <c r="I14" s="10"/>
      <c r="J14" s="35"/>
      <c r="K14" s="36"/>
    </row>
    <row r="15" spans="1:11" ht="12.75">
      <c r="A15" s="15"/>
      <c r="B15" s="59" t="s">
        <v>35</v>
      </c>
      <c r="C15" s="60"/>
      <c r="D15" s="9" t="s">
        <v>36</v>
      </c>
      <c r="E15" s="11"/>
      <c r="F15" s="8"/>
      <c r="G15" s="9" t="s">
        <v>36</v>
      </c>
      <c r="H15" s="11"/>
      <c r="I15" s="45" t="s">
        <v>13</v>
      </c>
      <c r="J15" s="35"/>
      <c r="K15" s="36"/>
    </row>
    <row r="16" spans="1:11" ht="13.5" thickBot="1">
      <c r="A16" s="15"/>
      <c r="B16" s="32"/>
      <c r="C16" s="42"/>
      <c r="D16" s="12"/>
      <c r="E16" s="13"/>
      <c r="F16" s="13"/>
      <c r="G16" s="12"/>
      <c r="H16" s="13"/>
      <c r="I16" s="14"/>
      <c r="J16" s="35"/>
      <c r="K16" s="36"/>
    </row>
    <row r="17" spans="1:11" ht="13.5" thickBot="1">
      <c r="A17" s="34"/>
      <c r="B17" s="16">
        <v>2016</v>
      </c>
      <c r="C17" s="16">
        <v>2017</v>
      </c>
      <c r="D17" s="16">
        <v>2016</v>
      </c>
      <c r="E17" s="16">
        <v>2017</v>
      </c>
      <c r="F17" s="17"/>
      <c r="G17" s="44">
        <v>2016</v>
      </c>
      <c r="H17" s="44">
        <v>2017</v>
      </c>
      <c r="I17" s="44">
        <v>2017</v>
      </c>
      <c r="J17" s="32"/>
      <c r="K17" s="36"/>
    </row>
    <row r="18" spans="1:11" ht="12.75">
      <c r="A18" s="18"/>
      <c r="B18" s="19"/>
      <c r="C18" s="19"/>
      <c r="D18" s="19"/>
      <c r="E18" s="19"/>
      <c r="F18" s="19"/>
      <c r="G18" s="19"/>
      <c r="H18" s="19"/>
      <c r="I18" s="19"/>
      <c r="K18" s="36"/>
    </row>
    <row r="19" spans="1:11" ht="12.75">
      <c r="A19" s="18"/>
      <c r="B19" s="19"/>
      <c r="C19" s="19"/>
      <c r="D19" s="19"/>
      <c r="E19" s="19"/>
      <c r="F19" s="19"/>
      <c r="G19" s="19"/>
      <c r="H19" s="19"/>
      <c r="I19" s="19"/>
      <c r="K19" s="36"/>
    </row>
    <row r="20" spans="1:10" ht="12.75">
      <c r="A20" s="20" t="s">
        <v>6</v>
      </c>
      <c r="B20" s="46">
        <v>184</v>
      </c>
      <c r="C20" s="48">
        <f>('[1]Report01'!C2)/1000</f>
        <v>184.06813</v>
      </c>
      <c r="D20" s="2">
        <v>744</v>
      </c>
      <c r="E20" s="48">
        <f>('[1]Report01'!E2)/1000</f>
        <v>667.43136</v>
      </c>
      <c r="F20" s="21"/>
      <c r="G20" s="22">
        <v>658</v>
      </c>
      <c r="H20" s="48">
        <f>('[1]Report01'!G2)/1000</f>
        <v>640.25186</v>
      </c>
      <c r="I20" s="48">
        <f>('[1]Report01'!H2)/1000</f>
        <v>145.70801</v>
      </c>
      <c r="J20" s="40" t="s">
        <v>7</v>
      </c>
    </row>
    <row r="21" spans="1:10" ht="12.75">
      <c r="A21" s="20"/>
      <c r="B21" s="46"/>
      <c r="C21" s="48"/>
      <c r="E21" s="48"/>
      <c r="F21" s="21"/>
      <c r="G21" s="22"/>
      <c r="H21" s="48"/>
      <c r="I21" s="48"/>
      <c r="J21" s="40"/>
    </row>
    <row r="22" spans="1:10" ht="12.75">
      <c r="A22" s="20" t="s">
        <v>37</v>
      </c>
      <c r="B22" s="46">
        <v>99</v>
      </c>
      <c r="C22" s="48">
        <f>('[1]Report01'!C3)/1000</f>
        <v>99.7417</v>
      </c>
      <c r="D22" s="2">
        <v>382</v>
      </c>
      <c r="E22" s="48">
        <f>('[1]Report01'!E3)/1000</f>
        <v>327.59619</v>
      </c>
      <c r="F22" s="21"/>
      <c r="G22" s="22">
        <v>334</v>
      </c>
      <c r="H22" s="48">
        <f>('[1]Report01'!G3)/1000</f>
        <v>306.89716999999996</v>
      </c>
      <c r="I22" s="48">
        <f>('[1]Report01'!H3)/1000</f>
        <v>80.24695999999999</v>
      </c>
      <c r="J22" s="40" t="s">
        <v>39</v>
      </c>
    </row>
    <row r="23" spans="2:10" ht="12.75">
      <c r="B23" s="46"/>
      <c r="C23" s="48"/>
      <c r="E23" s="48"/>
      <c r="F23" s="21"/>
      <c r="G23" s="22"/>
      <c r="H23" s="48"/>
      <c r="I23" s="48"/>
      <c r="J23" s="40"/>
    </row>
    <row r="24" spans="1:10" ht="12.75">
      <c r="A24" s="20" t="s">
        <v>38</v>
      </c>
      <c r="B24" s="46">
        <v>85</v>
      </c>
      <c r="C24" s="48">
        <f>('[1]Report01'!C4)/1000</f>
        <v>84.32642999999999</v>
      </c>
      <c r="D24" s="2">
        <v>363</v>
      </c>
      <c r="E24" s="48">
        <f>('[1]Report01'!E4)/1000</f>
        <v>339.83517</v>
      </c>
      <c r="F24" s="21"/>
      <c r="G24" s="22">
        <v>324</v>
      </c>
      <c r="H24" s="48">
        <f>('[1]Report01'!G4)/1000</f>
        <v>333.35469</v>
      </c>
      <c r="I24" s="48">
        <f>('[1]Report01'!H4)/1000</f>
        <v>65.46105</v>
      </c>
      <c r="J24" s="40" t="s">
        <v>40</v>
      </c>
    </row>
    <row r="25" spans="1:10" ht="12.75">
      <c r="A25" s="23"/>
      <c r="B25" s="47"/>
      <c r="C25" s="48"/>
      <c r="D25" s="21"/>
      <c r="E25" s="48"/>
      <c r="F25" s="21"/>
      <c r="G25" s="21"/>
      <c r="H25" s="48"/>
      <c r="I25" s="48"/>
      <c r="J25" s="39"/>
    </row>
    <row r="26" spans="1:10" ht="12.75">
      <c r="A26" s="20" t="s">
        <v>26</v>
      </c>
      <c r="B26" s="47">
        <v>62</v>
      </c>
      <c r="C26" s="48">
        <f>('[1]Report01'!C5)/1000</f>
        <v>68.67208000000001</v>
      </c>
      <c r="D26" s="21">
        <v>240</v>
      </c>
      <c r="E26" s="48">
        <f>('[1]Report01'!E5)/1000</f>
        <v>225.48234</v>
      </c>
      <c r="F26" s="21"/>
      <c r="G26" s="21">
        <v>198</v>
      </c>
      <c r="H26" s="48">
        <f>('[1]Report01'!G5)/1000</f>
        <v>210.68643</v>
      </c>
      <c r="I26" s="48">
        <f>('[1]Report01'!H5)/1000</f>
        <v>37.77379</v>
      </c>
      <c r="J26" s="41" t="s">
        <v>29</v>
      </c>
    </row>
    <row r="27" spans="1:10" ht="12.75">
      <c r="A27" s="20"/>
      <c r="B27" s="47"/>
      <c r="C27" s="48"/>
      <c r="D27" s="21"/>
      <c r="E27" s="48"/>
      <c r="F27" s="21"/>
      <c r="G27" s="21"/>
      <c r="H27" s="48"/>
      <c r="I27" s="48"/>
      <c r="J27" s="39"/>
    </row>
    <row r="28" spans="1:10" ht="12.75">
      <c r="A28" s="20" t="s">
        <v>27</v>
      </c>
      <c r="B28" s="47">
        <v>7</v>
      </c>
      <c r="C28" s="48">
        <f>('[1]Report01'!C6)/1000</f>
        <v>5.331930000000001</v>
      </c>
      <c r="D28" s="21">
        <v>26</v>
      </c>
      <c r="E28" s="48">
        <f>('[1]Report01'!E6)/1000</f>
        <v>21.001379999999997</v>
      </c>
      <c r="F28" s="21"/>
      <c r="G28" s="21">
        <v>24</v>
      </c>
      <c r="H28" s="48">
        <f>('[1]Report01'!G6)/1000</f>
        <v>19.69431</v>
      </c>
      <c r="I28" s="48">
        <f>('[1]Report01'!H6)/1000</f>
        <v>12.4722</v>
      </c>
      <c r="J28" s="41" t="s">
        <v>30</v>
      </c>
    </row>
    <row r="29" spans="1:10" ht="12.75">
      <c r="A29" s="18"/>
      <c r="B29" s="47"/>
      <c r="C29" s="48"/>
      <c r="D29" s="21"/>
      <c r="E29" s="48"/>
      <c r="F29" s="21"/>
      <c r="G29" s="21"/>
      <c r="H29" s="48"/>
      <c r="I29" s="48"/>
      <c r="J29" s="39"/>
    </row>
    <row r="30" spans="1:10" ht="12.75">
      <c r="A30" s="20" t="s">
        <v>22</v>
      </c>
      <c r="B30" s="46">
        <v>0</v>
      </c>
      <c r="C30" s="48">
        <f>('[1]Report01'!C7)/1000</f>
        <v>0.10542</v>
      </c>
      <c r="D30" s="22">
        <v>0</v>
      </c>
      <c r="E30" s="48">
        <f>('[1]Report01'!E7)/1000</f>
        <v>0.33182999999999996</v>
      </c>
      <c r="F30" s="21"/>
      <c r="G30" s="22">
        <v>0</v>
      </c>
      <c r="H30" s="48">
        <f>('[1]Report01'!G7)/1000</f>
        <v>0.35904</v>
      </c>
      <c r="I30" s="48">
        <f>('[1]Report01'!H7)/1000</f>
        <v>0.04962</v>
      </c>
      <c r="J30" s="41" t="s">
        <v>14</v>
      </c>
    </row>
    <row r="31" spans="1:10" ht="12.75">
      <c r="A31" s="23"/>
      <c r="B31" s="47"/>
      <c r="C31" s="48"/>
      <c r="D31" s="21"/>
      <c r="E31" s="48"/>
      <c r="F31" s="21"/>
      <c r="G31" s="21"/>
      <c r="H31" s="48"/>
      <c r="I31" s="48"/>
      <c r="J31" s="39"/>
    </row>
    <row r="32" spans="1:10" ht="12.75">
      <c r="A32" s="20" t="s">
        <v>8</v>
      </c>
      <c r="B32" s="47">
        <v>31</v>
      </c>
      <c r="C32" s="48">
        <f>('[1]Report01'!C8)/1000</f>
        <v>25.559919999999998</v>
      </c>
      <c r="D32" s="21">
        <v>114</v>
      </c>
      <c r="E32" s="48">
        <f>('[1]Report01'!E8)/1000</f>
        <v>80.57929000000001</v>
      </c>
      <c r="F32" s="21"/>
      <c r="G32" s="21">
        <v>112</v>
      </c>
      <c r="H32" s="48">
        <f>('[1]Report01'!G8)/1000</f>
        <v>75.78238999999999</v>
      </c>
      <c r="I32" s="48">
        <f>('[1]Report01'!H8)/1000</f>
        <v>30.042</v>
      </c>
      <c r="J32" s="41" t="s">
        <v>15</v>
      </c>
    </row>
    <row r="33" spans="1:10" ht="12.75">
      <c r="A33" s="20"/>
      <c r="B33" s="46"/>
      <c r="C33" s="48"/>
      <c r="D33" s="22"/>
      <c r="E33" s="48"/>
      <c r="F33" s="21"/>
      <c r="G33" s="22"/>
      <c r="H33" s="48"/>
      <c r="I33" s="48"/>
      <c r="J33" s="39"/>
    </row>
    <row r="34" spans="1:10" ht="12.75">
      <c r="A34" s="20" t="s">
        <v>24</v>
      </c>
      <c r="B34" s="46">
        <v>27</v>
      </c>
      <c r="C34" s="48">
        <f>('[1]Report01'!C9)/1000</f>
        <v>27.19368</v>
      </c>
      <c r="D34" s="22">
        <v>125</v>
      </c>
      <c r="E34" s="48">
        <f>('[1]Report01'!E9)/1000</f>
        <v>120.38111</v>
      </c>
      <c r="F34" s="21"/>
      <c r="G34" s="22">
        <v>119</v>
      </c>
      <c r="H34" s="48">
        <f>('[1]Report01'!G9)/1000</f>
        <v>117.29305000000001</v>
      </c>
      <c r="I34" s="48">
        <f>('[1]Report01'!H9)/1000</f>
        <v>8.60463</v>
      </c>
      <c r="J34" s="41" t="s">
        <v>31</v>
      </c>
    </row>
    <row r="35" spans="1:10" ht="12.75">
      <c r="A35" s="20"/>
      <c r="B35" s="46"/>
      <c r="C35" s="48"/>
      <c r="D35" s="22"/>
      <c r="E35" s="48"/>
      <c r="F35" s="21"/>
      <c r="G35" s="22"/>
      <c r="H35" s="48"/>
      <c r="I35" s="48"/>
      <c r="J35" s="39"/>
    </row>
    <row r="36" spans="1:10" ht="12.75">
      <c r="A36" s="20" t="s">
        <v>25</v>
      </c>
      <c r="B36" s="46">
        <v>0</v>
      </c>
      <c r="C36" s="48">
        <f>('[1]Report01'!C10)/1000</f>
        <v>0.227</v>
      </c>
      <c r="D36" s="22">
        <v>1</v>
      </c>
      <c r="E36" s="48">
        <f>('[1]Report01'!E10)/1000</f>
        <v>0.969</v>
      </c>
      <c r="F36" s="21"/>
      <c r="G36" s="22">
        <v>1</v>
      </c>
      <c r="H36" s="48">
        <f>('[1]Report01'!G10)/1000</f>
        <v>1.024</v>
      </c>
      <c r="I36" s="48">
        <f>('[1]Report01'!H10)/1000</f>
        <v>0.073</v>
      </c>
      <c r="J36" s="41" t="s">
        <v>32</v>
      </c>
    </row>
    <row r="37" spans="1:10" ht="12.75">
      <c r="A37" s="20"/>
      <c r="B37" s="46"/>
      <c r="C37" s="48"/>
      <c r="D37" s="22"/>
      <c r="E37" s="48"/>
      <c r="F37" s="21"/>
      <c r="G37" s="22"/>
      <c r="H37" s="48"/>
      <c r="I37" s="48"/>
      <c r="J37" s="39"/>
    </row>
    <row r="38" spans="1:10" ht="12.75">
      <c r="A38" s="20" t="s">
        <v>23</v>
      </c>
      <c r="B38" s="47" t="s">
        <v>28</v>
      </c>
      <c r="C38" s="48">
        <f>('[1]Report01'!C11)/1000</f>
        <v>0</v>
      </c>
      <c r="D38" s="21" t="s">
        <v>28</v>
      </c>
      <c r="E38" s="48">
        <f>('[1]Report01'!E11)/1000</f>
        <v>0</v>
      </c>
      <c r="F38" s="21"/>
      <c r="G38" s="21" t="s">
        <v>28</v>
      </c>
      <c r="H38" s="48">
        <f>('[1]Report01'!G11)/1000</f>
        <v>0</v>
      </c>
      <c r="I38" s="48">
        <f>('[1]Report01'!H11)/1000</f>
        <v>0</v>
      </c>
      <c r="J38" s="41" t="s">
        <v>16</v>
      </c>
    </row>
    <row r="39" spans="1:10" ht="12.75">
      <c r="A39" s="23"/>
      <c r="B39" s="47"/>
      <c r="C39" s="48"/>
      <c r="D39" s="21"/>
      <c r="E39" s="48"/>
      <c r="F39" s="21"/>
      <c r="G39" s="21"/>
      <c r="H39" s="48"/>
      <c r="I39" s="48"/>
      <c r="J39" s="39"/>
    </row>
    <row r="40" spans="1:10" ht="12.75">
      <c r="A40" s="20" t="s">
        <v>9</v>
      </c>
      <c r="B40" s="46">
        <v>0</v>
      </c>
      <c r="C40" s="48">
        <f>('[1]Report01'!C12)/1000</f>
        <v>0.104</v>
      </c>
      <c r="D40" s="22">
        <v>0</v>
      </c>
      <c r="E40" s="48">
        <f>('[1]Report01'!E12)/1000</f>
        <v>0.27</v>
      </c>
      <c r="F40" s="21"/>
      <c r="G40" s="22">
        <v>0</v>
      </c>
      <c r="H40" s="48">
        <f>('[1]Report01'!G12)/1000</f>
        <v>0.291</v>
      </c>
      <c r="I40" s="48">
        <f>('[1]Report01'!H12)/1000</f>
        <v>0.083</v>
      </c>
      <c r="J40" s="41" t="s">
        <v>17</v>
      </c>
    </row>
    <row r="41" spans="1:10" ht="12.75">
      <c r="A41" s="23"/>
      <c r="B41" s="47"/>
      <c r="C41" s="48"/>
      <c r="D41" s="21"/>
      <c r="E41" s="48"/>
      <c r="F41" s="21"/>
      <c r="G41" s="21"/>
      <c r="H41" s="48"/>
      <c r="I41" s="48"/>
      <c r="J41" s="39"/>
    </row>
    <row r="42" spans="1:10" ht="12.75">
      <c r="A42" s="25" t="s">
        <v>11</v>
      </c>
      <c r="B42" s="46">
        <v>0</v>
      </c>
      <c r="C42" s="48">
        <f>('[1]Report01'!C13)/1000</f>
        <v>0.07235</v>
      </c>
      <c r="D42" s="22">
        <v>1</v>
      </c>
      <c r="E42" s="48">
        <f>('[1]Report01'!E13)/1000</f>
        <v>0.20135</v>
      </c>
      <c r="F42" s="21"/>
      <c r="G42" s="22">
        <v>1</v>
      </c>
      <c r="H42" s="48">
        <f>('[1]Report01'!G13)/1000</f>
        <v>0.373</v>
      </c>
      <c r="I42" s="48">
        <f>('[1]Report01'!H13)/1000</f>
        <v>-0.09065000000000001</v>
      </c>
      <c r="J42" s="41" t="s">
        <v>18</v>
      </c>
    </row>
    <row r="43" spans="1:10" ht="12.75">
      <c r="A43" s="26"/>
      <c r="B43" s="47"/>
      <c r="C43" s="48"/>
      <c r="D43" s="21"/>
      <c r="E43" s="48"/>
      <c r="F43" s="21"/>
      <c r="G43" s="21"/>
      <c r="H43" s="48"/>
      <c r="I43" s="48"/>
      <c r="J43" s="39"/>
    </row>
    <row r="44" spans="1:10" ht="12.75">
      <c r="A44" s="25" t="s">
        <v>10</v>
      </c>
      <c r="B44" s="46">
        <v>57</v>
      </c>
      <c r="C44" s="48">
        <f>('[1]Report01'!C14)/1000</f>
        <v>56.80175</v>
      </c>
      <c r="D44" s="22">
        <v>236</v>
      </c>
      <c r="E44" s="48">
        <f>('[1]Report01'!E14)/1000</f>
        <v>218.21506</v>
      </c>
      <c r="F44" s="21"/>
      <c r="G44" s="22">
        <v>204</v>
      </c>
      <c r="H44" s="48">
        <f>('[1]Report01'!G14)/1000</f>
        <v>214.71164000000002</v>
      </c>
      <c r="I44" s="48">
        <f>('[1]Report01'!H14)/1000</f>
        <v>56.70042</v>
      </c>
      <c r="J44" s="41" t="s">
        <v>19</v>
      </c>
    </row>
    <row r="45" spans="1:10" ht="12.75">
      <c r="A45" s="23"/>
      <c r="B45" s="47"/>
      <c r="C45" s="48"/>
      <c r="D45" s="21"/>
      <c r="E45" s="48"/>
      <c r="F45" s="21"/>
      <c r="G45" s="21"/>
      <c r="H45" s="48"/>
      <c r="I45" s="48"/>
      <c r="J45" s="39"/>
    </row>
    <row r="46" spans="1:10" ht="14.25">
      <c r="A46" s="20" t="s">
        <v>20</v>
      </c>
      <c r="B46" s="46" t="s">
        <v>28</v>
      </c>
      <c r="C46" s="48">
        <f>('[1]Report01'!C15)/1000</f>
        <v>0</v>
      </c>
      <c r="D46" s="22" t="s">
        <v>28</v>
      </c>
      <c r="E46" s="48">
        <f>('[1]Report01'!E15)/1000</f>
        <v>0</v>
      </c>
      <c r="F46" s="21"/>
      <c r="G46" s="22">
        <v>0</v>
      </c>
      <c r="H46" s="48">
        <f>('[1]Report01'!G15)/1000</f>
        <v>0.037</v>
      </c>
      <c r="I46" s="48">
        <f>('[1]Report01'!H15)/1000</f>
        <v>0</v>
      </c>
      <c r="J46" s="41" t="s">
        <v>21</v>
      </c>
    </row>
    <row r="47" spans="1:10" ht="12.75">
      <c r="A47" s="20"/>
      <c r="B47" s="21"/>
      <c r="C47" s="22"/>
      <c r="D47" s="21"/>
      <c r="E47" s="22"/>
      <c r="F47" s="21"/>
      <c r="G47" s="21"/>
      <c r="H47" s="22"/>
      <c r="I47" s="22"/>
      <c r="J47" s="41"/>
    </row>
    <row r="48" spans="1:10" ht="12.75">
      <c r="A48" s="20"/>
      <c r="B48" s="24"/>
      <c r="C48" s="24"/>
      <c r="D48" s="24"/>
      <c r="E48" s="24"/>
      <c r="F48" s="24"/>
      <c r="G48" s="24"/>
      <c r="H48" s="24"/>
      <c r="I48" s="24"/>
      <c r="J48" s="33"/>
    </row>
    <row r="49" spans="1:9" ht="12.75">
      <c r="A49" s="20" t="s">
        <v>33</v>
      </c>
      <c r="B49" s="24"/>
      <c r="C49" s="24"/>
      <c r="D49" s="24"/>
      <c r="E49" s="24"/>
      <c r="F49" s="24"/>
      <c r="G49" s="24"/>
      <c r="H49" s="24"/>
      <c r="I49" s="24"/>
    </row>
    <row r="50" spans="1:9" ht="12.75">
      <c r="A50" s="23"/>
      <c r="B50" s="21"/>
      <c r="C50" s="22"/>
      <c r="D50" s="21"/>
      <c r="E50" s="22"/>
      <c r="F50" s="21"/>
      <c r="G50" s="21"/>
      <c r="H50" s="22"/>
      <c r="I50" s="22"/>
    </row>
    <row r="51" spans="1:9" ht="12.75">
      <c r="A51" s="23" t="s">
        <v>34</v>
      </c>
      <c r="B51" s="24"/>
      <c r="C51" s="24"/>
      <c r="D51" s="24"/>
      <c r="E51" s="24"/>
      <c r="F51" s="24"/>
      <c r="G51" s="24"/>
      <c r="H51" s="24"/>
      <c r="I51" s="24"/>
    </row>
    <row r="52" spans="2:9" ht="12.75">
      <c r="B52" s="21"/>
      <c r="C52" s="22"/>
      <c r="D52" s="21"/>
      <c r="E52" s="22"/>
      <c r="F52" s="21"/>
      <c r="G52" s="21"/>
      <c r="H52" s="22"/>
      <c r="I52" s="22"/>
    </row>
    <row r="53" spans="2:9" ht="12.75">
      <c r="B53" s="24"/>
      <c r="C53" s="24"/>
      <c r="D53" s="24"/>
      <c r="E53" s="24"/>
      <c r="F53" s="24"/>
      <c r="G53" s="24"/>
      <c r="H53" s="24"/>
      <c r="I53" s="24"/>
    </row>
    <row r="54" spans="2:9" ht="12.75">
      <c r="B54" s="21"/>
      <c r="C54" s="22"/>
      <c r="D54" s="21"/>
      <c r="E54" s="22"/>
      <c r="F54" s="21"/>
      <c r="G54" s="21"/>
      <c r="H54" s="22"/>
      <c r="I54" s="22"/>
    </row>
    <row r="55" spans="2:9" ht="12.75">
      <c r="B55" s="21"/>
      <c r="C55" s="22"/>
      <c r="D55" s="21"/>
      <c r="E55" s="22"/>
      <c r="F55" s="21"/>
      <c r="G55" s="21"/>
      <c r="H55" s="22"/>
      <c r="I55" s="22"/>
    </row>
    <row r="56" spans="1:9" ht="12.75">
      <c r="A56" s="23"/>
      <c r="B56" s="24"/>
      <c r="C56" s="24"/>
      <c r="D56" s="24"/>
      <c r="E56" s="24"/>
      <c r="F56" s="24"/>
      <c r="G56" s="24"/>
      <c r="H56" s="24"/>
      <c r="I56" s="24"/>
    </row>
    <row r="57" spans="1:9" ht="12.75">
      <c r="A57" s="20"/>
      <c r="B57" s="21"/>
      <c r="C57" s="22"/>
      <c r="D57" s="21"/>
      <c r="E57" s="22"/>
      <c r="F57" s="21"/>
      <c r="G57" s="21"/>
      <c r="H57" s="22"/>
      <c r="I57" s="22"/>
    </row>
    <row r="58" spans="1:9" ht="12.75">
      <c r="A58" s="23"/>
      <c r="B58" s="24"/>
      <c r="C58" s="24"/>
      <c r="D58" s="24"/>
      <c r="E58" s="24"/>
      <c r="F58" s="24"/>
      <c r="G58" s="24"/>
      <c r="H58" s="24"/>
      <c r="I58" s="24"/>
    </row>
    <row r="59" spans="1:9" ht="12.75">
      <c r="A59" s="20"/>
      <c r="B59" s="21"/>
      <c r="C59" s="22"/>
      <c r="D59" s="21"/>
      <c r="E59" s="22"/>
      <c r="F59" s="21"/>
      <c r="G59" s="21"/>
      <c r="H59" s="22"/>
      <c r="I59" s="22"/>
    </row>
    <row r="60" spans="1:9" ht="12.75">
      <c r="A60" s="23"/>
      <c r="B60" s="24"/>
      <c r="C60" s="24"/>
      <c r="D60" s="24"/>
      <c r="E60" s="24"/>
      <c r="F60" s="24"/>
      <c r="G60" s="24"/>
      <c r="H60" s="24"/>
      <c r="I60" s="24"/>
    </row>
    <row r="61" spans="1:9" ht="12.75">
      <c r="A61" s="23"/>
      <c r="B61" s="24"/>
      <c r="C61" s="24"/>
      <c r="D61" s="24"/>
      <c r="E61" s="24"/>
      <c r="F61" s="24"/>
      <c r="G61" s="24"/>
      <c r="H61" s="24"/>
      <c r="I61" s="24"/>
    </row>
    <row r="62" spans="1:9" ht="12.75">
      <c r="A62" s="27"/>
      <c r="B62" s="21"/>
      <c r="C62" s="22"/>
      <c r="D62" s="21"/>
      <c r="E62" s="22"/>
      <c r="F62" s="21"/>
      <c r="G62" s="21"/>
      <c r="H62" s="22"/>
      <c r="I62" s="22"/>
    </row>
    <row r="63" spans="1:9" ht="12.75">
      <c r="A63" s="28"/>
      <c r="B63" s="24"/>
      <c r="C63" s="24"/>
      <c r="D63" s="24"/>
      <c r="E63" s="24"/>
      <c r="F63" s="24"/>
      <c r="G63" s="24"/>
      <c r="H63" s="24"/>
      <c r="I63" s="24"/>
    </row>
    <row r="64" spans="1:9" ht="12.75">
      <c r="A64" s="29"/>
      <c r="B64" s="21"/>
      <c r="C64" s="21"/>
      <c r="D64" s="21"/>
      <c r="E64" s="21"/>
      <c r="F64" s="21"/>
      <c r="G64" s="21"/>
      <c r="H64" s="21"/>
      <c r="I64" s="21"/>
    </row>
    <row r="65" spans="1:9" ht="12.75">
      <c r="A65" s="20"/>
      <c r="B65" s="21"/>
      <c r="C65" s="22"/>
      <c r="D65" s="21"/>
      <c r="E65" s="22"/>
      <c r="F65" s="21"/>
      <c r="G65" s="21"/>
      <c r="H65" s="22"/>
      <c r="I65" s="22"/>
    </row>
    <row r="66" spans="1:9" ht="12.75">
      <c r="A66" s="28"/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70" ht="12.75">
      <c r="A70" s="1"/>
    </row>
    <row r="71" ht="12.75">
      <c r="A71" s="1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</sheetData>
  <sheetProtection/>
  <mergeCells count="6">
    <mergeCell ref="A6:K6"/>
    <mergeCell ref="B13:F13"/>
    <mergeCell ref="B12:F12"/>
    <mergeCell ref="G12:H12"/>
    <mergeCell ref="G13:H13"/>
    <mergeCell ref="B15:C15"/>
  </mergeCells>
  <printOptions/>
  <pageMargins left="0.5905511811023623" right="0.5905511811023623" top="0.1968503937007874" bottom="0.1968503937007874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2017-06-27T10:38:01Z</cp:lastPrinted>
  <dcterms:created xsi:type="dcterms:W3CDTF">2000-11-10T07:39:40Z</dcterms:created>
  <dcterms:modified xsi:type="dcterms:W3CDTF">2017-06-27T11:46:19Z</dcterms:modified>
  <cp:category/>
  <cp:version/>
  <cp:contentType/>
  <cp:contentStatus/>
</cp:coreProperties>
</file>