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40" windowWidth="8685" windowHeight="3525" activeTab="0"/>
  </bookViews>
  <sheets>
    <sheet name="Prva strana" sheetId="1" r:id="rId1"/>
    <sheet name="upisani" sheetId="2" r:id="rId2"/>
    <sheet name="Upisani2" sheetId="3" r:id="rId3"/>
    <sheet name="upisani3" sheetId="4" r:id="rId4"/>
    <sheet name="diplomirani" sheetId="5" r:id="rId5"/>
    <sheet name="nastavnici" sheetId="6" r:id="rId6"/>
    <sheet name="magistri" sheetId="7" r:id="rId7"/>
    <sheet name="doktori" sheetId="8" r:id="rId8"/>
    <sheet name="metodologija" sheetId="9" r:id="rId9"/>
    <sheet name="racun (2)" sheetId="10" r:id="rId10"/>
  </sheets>
  <definedNames/>
  <calcPr calcMode="manual" fullCalcOnLoad="1"/>
</workbook>
</file>

<file path=xl/sharedStrings.xml><?xml version="1.0" encoding="utf-8"?>
<sst xmlns="http://schemas.openxmlformats.org/spreadsheetml/2006/main" count="893" uniqueCount="263">
  <si>
    <t>-</t>
  </si>
  <si>
    <t>FEDERACIJA BIH</t>
  </si>
  <si>
    <t>TRAVNIK</t>
  </si>
  <si>
    <t>FEDERATION OF B&amp;H</t>
  </si>
  <si>
    <t>FEDERATION B&amp;H</t>
  </si>
  <si>
    <t>Redovni profesor</t>
  </si>
  <si>
    <t>Professor</t>
  </si>
  <si>
    <t>Vanredni profesor</t>
  </si>
  <si>
    <t>Associate Professor</t>
  </si>
  <si>
    <t>Docent</t>
  </si>
  <si>
    <t>Profesor visoke škole</t>
  </si>
  <si>
    <t>College professor</t>
  </si>
  <si>
    <t>Predavač visoke škole</t>
  </si>
  <si>
    <t>College lecturer</t>
  </si>
  <si>
    <t>Lektor</t>
  </si>
  <si>
    <t>Lector</t>
  </si>
  <si>
    <t>Viši asistent</t>
  </si>
  <si>
    <t>Senior Assistant</t>
  </si>
  <si>
    <t>Asistent</t>
  </si>
  <si>
    <t>Asistant</t>
  </si>
  <si>
    <t>Stručni saradnik</t>
  </si>
  <si>
    <t>Associate</t>
  </si>
  <si>
    <t>Ostala zvanja</t>
  </si>
  <si>
    <t>Other professions</t>
  </si>
  <si>
    <r>
      <t xml:space="preserve">U ekvivalentu pune zaposlenosti FTE </t>
    </r>
    <r>
      <rPr>
        <sz val="7"/>
        <rFont val="Arial"/>
        <family val="2"/>
      </rPr>
      <t>(Full time equivalent)</t>
    </r>
  </si>
  <si>
    <r>
      <t xml:space="preserve">Svega </t>
    </r>
    <r>
      <rPr>
        <sz val="7"/>
        <rFont val="Arial"/>
        <family val="2"/>
      </rPr>
      <t>All</t>
    </r>
  </si>
  <si>
    <r>
      <t xml:space="preserve">Žene </t>
    </r>
    <r>
      <rPr>
        <sz val="7"/>
        <rFont val="Arial"/>
        <family val="2"/>
      </rPr>
      <t>Females</t>
    </r>
  </si>
  <si>
    <r>
      <t xml:space="preserve">Svega       </t>
    </r>
    <r>
      <rPr>
        <sz val="7"/>
        <rFont val="Arial"/>
        <family val="2"/>
      </rPr>
      <t>All</t>
    </r>
  </si>
  <si>
    <r>
      <t xml:space="preserve">Svega        </t>
    </r>
    <r>
      <rPr>
        <sz val="7"/>
        <rFont val="Arial"/>
        <family val="2"/>
      </rPr>
      <t>All</t>
    </r>
  </si>
  <si>
    <t>uni mostar</t>
  </si>
  <si>
    <t>sveuc mostar</t>
  </si>
  <si>
    <t>Obrazovanje</t>
  </si>
  <si>
    <t>Education</t>
  </si>
  <si>
    <t>Umjetnost i humanističke nauke</t>
  </si>
  <si>
    <t>Business administration and social science of law</t>
  </si>
  <si>
    <t>Prirodne nauke matematika i računarstvo</t>
  </si>
  <si>
    <t>Science mathematics and computing</t>
  </si>
  <si>
    <t>Technology, manufacturing, construction</t>
  </si>
  <si>
    <t>Poljoprivreda</t>
  </si>
  <si>
    <t>Agriculture</t>
  </si>
  <si>
    <t>Zdravstvo i socijalna zaštita</t>
  </si>
  <si>
    <t>Health and Social Protection</t>
  </si>
  <si>
    <t>Usluge</t>
  </si>
  <si>
    <t>Services</t>
  </si>
  <si>
    <t>Nespecifizirano</t>
  </si>
  <si>
    <t>Unspecificed</t>
  </si>
  <si>
    <t xml:space="preserve">METODOLOŠKA OBJAŠNJENJA </t>
  </si>
  <si>
    <t>NOTES OF METHODOLOGY</t>
  </si>
  <si>
    <t>EXPLANATION AND NOTE</t>
  </si>
  <si>
    <t>DEFINICIJE</t>
  </si>
  <si>
    <t>DEFINITION</t>
  </si>
  <si>
    <t>Univerzitetski/Sveučilišni studij osposobljava studente za obavljanje poslova u nauci/znanosti i visokom obrazovanju, u poslovnom svijetu, javnom sektoru i društvu općenito te ih osposobljava za razvoj i primjenu naučnih/znanstvenih i stručnih dostignuća.</t>
  </si>
  <si>
    <t>University studies prepare students for performing work in science and higher education, in business, public sector and society in general and also prepares them for development and application of scientific and professional findings.</t>
  </si>
  <si>
    <t>Dodiplomski univerzitetski/sveučilišni studij, koji u pravilu traje tri do četiri godine i kojim se stječe od 180 do 240 ECTS bodova, osposobljava studente za diplomski studij, te im daje mogućnost zapošljavanja na određenim stručnim poslovima.</t>
  </si>
  <si>
    <t>Undergraduate university study, which normally lasts for three to four years and students earn 180-240 ECTS credits, enables students to continue their studies at graduate university study or to enter the labour market.</t>
  </si>
  <si>
    <t>Diplomski univerzitetski/sveučilišni studij traje u pravilu jednu do dvije godine. Njime se stječe 60 do 120 ECTS bodova, te ukupan broj bodova koji se stječu na dodiplomskom i diplomskom studiju iznosi najmanje 300 ECTS bodova.</t>
  </si>
  <si>
    <t>Graduate university study normally lasts for one to two years and students earn 60-120 ECTS credits. A total number of credits earned at undergraduate and graduate study is at least 300 ECTS credits.</t>
  </si>
  <si>
    <t>Stupnjevi/stepeni obrazovanja, koji odgovaraju u školskom sistemu Federacije Bosne i Hercegovine jesu:</t>
  </si>
  <si>
    <t>The levels of education in the Federation educational System are as follows:</t>
  </si>
  <si>
    <t>ISCED 0 - predškolsko obrazovanje djece od treće godine do polaska u osnovnu školu;</t>
  </si>
  <si>
    <t>ISCED 0 - corresponding to pre -school education of children from the age of theree to starting basic school;</t>
  </si>
  <si>
    <t>ISCED 1 - niže osnovno obrazovanje od I -IV razreda prema osmogodišnjem programu; odnosno od I -V razreda prema devetogodišnjem programu obrazovanja;</t>
  </si>
  <si>
    <t>ISCED 1 - primary education (first four - eight year school programme or first five - nine year school programme);</t>
  </si>
  <si>
    <t>ISCED 2 - više osnovno obrazovanje od V -VIII razreda prema osmogodišnjem programu; odnosno od VI -IX razreda prema devetogodišnjem programu obrazovanja;</t>
  </si>
  <si>
    <t>ISCED 2 - lovel secondary education  (last four years of basic education);</t>
  </si>
  <si>
    <t>ISCED 3 -srednje obrazovanje;</t>
  </si>
  <si>
    <t>ISCED 3 - corresponding to upper secondary education;</t>
  </si>
  <si>
    <t>ZNAKOVI</t>
  </si>
  <si>
    <t>SYMBOLS</t>
  </si>
  <si>
    <t xml:space="preserve"> - nema pojave</t>
  </si>
  <si>
    <t xml:space="preserve"> - no appearance</t>
  </si>
  <si>
    <t xml:space="preserve"> ... neraspolaže se podatkom</t>
  </si>
  <si>
    <t xml:space="preserve"> ... no available data</t>
  </si>
  <si>
    <t xml:space="preserve"> * oznaka za napomenu ispod tabele</t>
  </si>
  <si>
    <t xml:space="preserve"> * symbol for note under the table</t>
  </si>
  <si>
    <t>Podaci uključuju sve nastavnike i suradnike u nastavi koji predaju na visokoškolskim ustanovama i koji ne predstavljaju fizički broj osoba, jer nastavnik i suradnik u nastavi može predavati na dva i više fakulteta. Podaci također uključuju i nastavnike i suradnike u nastavi prikazane u ekvivalentu pune zaposlenosti/ angažiranosti (FTE- full time equivalent), koji približno odgovaraju stvarnom broju fizičkih osoba, a dobiveni su kao izračun izražen jedinicom pune zaposlenosti/ angažiranosti.</t>
  </si>
  <si>
    <t>Za nastavnike i suradnike koji rade s kraćim od punog radnog vremena ili su angažirani po ugovoru o djelu (manje od 90% i više od 10%) izračunava se Ekvivalent pune zaposlenosti (FTE). 1.primjer: 4 osobe zaposlene ili su angažirane ugovorom o djelu školsku godinu samo polovinu radnog vremena (4x0,5=2,0)  2.primjer: 3 osobe zaposlene ili su angažirane ugovorom o djelu cijelu školsku godinu samo 20% radnog vremena (3x0,2=0,6) 3.primjer: 1 osoba zaposlena ili je angažirana ugovorom o djelu 1/2 semestara puno r.v. (1x0,5=0,5) 4.primjer:2 osobe zaposlene ili su angažirane ugovorom o djelu 3 mjeseca samo 25%r.v. (2x0,25x0,25=0,1).</t>
  </si>
  <si>
    <t>For teachers and collaborators who work with less than full-time or engaged under a contract of (less than 90% and more than 10%) is calculated in full time equivalent (FTE). 1.primjer: 4 persons employed or engaged by contract on the part of the school year only half the working hours (4x0, 5 = 2.0) 2.primjer: 3 persons employed or engaged by contract on the part of the entire academic year, only 20% of working time ( 3x0, 2 = 0.6) 3.primjer: 1 person employed or engaged on contract work 1 / 2 semesters full rv (1X0, 5 = 0.5) 4.primjer: 2 persons employed or engaged as a contract of 3 months only 25% rh (2x0, 25x0, 25 = 0.1).</t>
  </si>
  <si>
    <t>Statističkim istraživanjem obuhvaćeni su svi studenti upisani u zimskom semestru na sve visokoškolske ustanove u Federaciji Bosne I Hercegovine. Prikazani su studenti koji su se upisali ili su nastavili studij prema "starom” programu i oni koji su se upisali prema Bolonjskom procesu. Istraživanjem nisu obuhvaćeni apsolventi, budući da ne upisuju godinu već samo završavaju studij. Podaci su uporedivi/usporedivi s podacima iz prijašnjih godina.</t>
  </si>
  <si>
    <t>The statistical survey covers all students enrolled in in the Federation of Bosnia and Herzegowina the winter semester on all institutions of higher education. It includes students who enrolled or continued their studies according to the “old” programme as well as students enrolled according to the Bologna process. The survey does not cover undergraduate ABDs, since they do not enrol but only finish their study. Data are comparable to those from previous years.</t>
  </si>
  <si>
    <t>Univerzitet/Sveučičište je ustanova koja osniva i provodi univerzitetske/sveučilišne studije u najmanje dva naučna/ znanstvena ili umjetnička područja u većem broju polja te interdisciplinarne studije kao autonomni i integrirani proces, neposredno ili putem jedinica u sastavu /fakulteta,umjetničkih akademija, instituta/.</t>
  </si>
  <si>
    <t>University is an institution that establishes and conducts university and interdisciplinary studies in at least two areas of scientific or artistic activity in a number of fields, as an autonomous and integrated process, indirectly or through its faculties, academies of art and departments.</t>
  </si>
  <si>
    <r>
      <t xml:space="preserve">Prethodni rezultati  </t>
    </r>
    <r>
      <rPr>
        <sz val="8"/>
        <rFont val="Arial"/>
        <family val="2"/>
      </rPr>
      <t xml:space="preserve">      Previous data</t>
    </r>
  </si>
  <si>
    <t>Business administ. and social sci. of law</t>
  </si>
  <si>
    <t xml:space="preserve">Zelenih beretki 26, 71000 Sarajevo; Telefon/Phone: +387 33 20 64 52 , Fax: +387 33 22 61 51 </t>
  </si>
  <si>
    <t xml:space="preserve">Zelenih beretki 26, 71000 Sarajevo; Telefon/Phone: +387 33 20 64 52 , Fax: +387 33 22 61 51                                                 </t>
  </si>
  <si>
    <r>
      <t xml:space="preserve">Prethodni rezultati  </t>
    </r>
    <r>
      <rPr>
        <sz val="8"/>
        <rFont val="Arial"/>
        <family val="2"/>
      </rPr>
      <t xml:space="preserve">         Previous data</t>
    </r>
  </si>
  <si>
    <r>
      <t xml:space="preserve">Diplomirani studenti/           </t>
    </r>
    <r>
      <rPr>
        <sz val="8"/>
        <color indexed="8"/>
        <rFont val="Arial"/>
        <family val="2"/>
      </rPr>
      <t>Graduated students</t>
    </r>
  </si>
  <si>
    <r>
      <t>Studijski program</t>
    </r>
    <r>
      <rPr>
        <sz val="8"/>
        <rFont val="Arial"/>
        <family val="2"/>
      </rPr>
      <t>/ The program of study</t>
    </r>
  </si>
  <si>
    <r>
      <t>Redovni</t>
    </r>
    <r>
      <rPr>
        <sz val="8"/>
        <rFont val="Arial"/>
        <family val="2"/>
      </rPr>
      <t>/            Regular</t>
    </r>
  </si>
  <si>
    <r>
      <t xml:space="preserve">Studiranje na daljinu/ </t>
    </r>
    <r>
      <rPr>
        <sz val="8"/>
        <rFont val="Arial"/>
        <family val="2"/>
      </rPr>
      <t xml:space="preserve">Distance learning </t>
    </r>
  </si>
  <si>
    <r>
      <t xml:space="preserve">Ukupno/ </t>
    </r>
    <r>
      <rPr>
        <sz val="7"/>
        <color indexed="8"/>
        <rFont val="Arial"/>
        <family val="2"/>
      </rPr>
      <t>Total</t>
    </r>
  </si>
  <si>
    <r>
      <t xml:space="preserve">Žene/ </t>
    </r>
    <r>
      <rPr>
        <sz val="7"/>
        <color indexed="8"/>
        <rFont val="Arial"/>
        <family val="2"/>
      </rPr>
      <t>Females</t>
    </r>
  </si>
  <si>
    <t>ISCED 8 - naučni/znanstveni stepen -doktorat.</t>
  </si>
  <si>
    <t>ISCED 5 - više obrazovanje po starom načinu studiranja VI stepen.</t>
  </si>
  <si>
    <t>ISCED 6 - VII stepen po starom programu studiranja (trajanje 4-5 godina), I ciklus po novom programu.</t>
  </si>
  <si>
    <t>ISCED 6 - VII of the old program of study (duration 4-5 years), I cycle through the new program.</t>
  </si>
  <si>
    <t>ISCED 2011 – Međunarodna standardna klasifikacija obrazovanja, koristi se po preporuci UNESCO-a, a omogućuje uporedivost podataka obrazovanja na međunarodnoj razini.</t>
  </si>
  <si>
    <t>ISCED 2011 - International Standard Classification of Education - is being used as recommended by UNESCO, enabling their comparasion on the international level.</t>
  </si>
  <si>
    <r>
      <t>Vanredni</t>
    </r>
    <r>
      <rPr>
        <sz val="8"/>
        <rFont val="Arial"/>
        <family val="2"/>
      </rPr>
      <t>/           Part-time</t>
    </r>
  </si>
  <si>
    <t>Art and Humanites science</t>
  </si>
  <si>
    <t xml:space="preserve">Data include teaching academic staff that teach at institutions of higher education and do not represent the actual number of persons since members of academic staff can teach at two or more institutions of higher education. Data also include teaching academic staff presented as a full-time equivalent(FTE) which roughly corresponda to the actual number of persons and are obtained as a calculation presented by a full-time equivalent. </t>
  </si>
  <si>
    <t>ISCED 5 - undergraduate and postgraduate (master s degree);</t>
  </si>
  <si>
    <t>ISCED 7 - higher Education under the old program VII level (duration 5-6 years), second cycle of "master" under new programui, ntegrated I  cycle and II cycle under the new program.</t>
  </si>
  <si>
    <t>ISCED 7 - visoko obrazovanje po starom programu VII stepen (trajanje 5-6 godina),II ciklus "master" po novom programui i ntegrirani I i II ciklus po novom programu.</t>
  </si>
  <si>
    <t>ISCED 8 - corresponding to doctor s degree.</t>
  </si>
  <si>
    <t>Društvene, poslovne, upravne i pravne nauke</t>
  </si>
  <si>
    <t>Tehnika, industrija i građevinarstvo</t>
  </si>
  <si>
    <t>Nespecificirano</t>
  </si>
  <si>
    <t>ISSN   1840-3478</t>
  </si>
  <si>
    <r>
      <t xml:space="preserve">GODINA / </t>
    </r>
    <r>
      <rPr>
        <b/>
        <i/>
        <sz val="10"/>
        <color indexed="23"/>
        <rFont val="Arial"/>
        <family val="2"/>
      </rPr>
      <t xml:space="preserve">YEAR </t>
    </r>
    <r>
      <rPr>
        <b/>
        <sz val="10"/>
        <color indexed="23"/>
        <rFont val="Arial"/>
        <family val="2"/>
      </rPr>
      <t xml:space="preserve"> X</t>
    </r>
  </si>
  <si>
    <r>
      <t xml:space="preserve">BROJ / </t>
    </r>
    <r>
      <rPr>
        <b/>
        <i/>
        <sz val="10"/>
        <color indexed="23"/>
        <rFont val="Arial"/>
        <family val="2"/>
      </rPr>
      <t xml:space="preserve">NUMBER: </t>
    </r>
    <r>
      <rPr>
        <b/>
        <sz val="10"/>
        <color indexed="23"/>
        <rFont val="Arial"/>
        <family val="2"/>
      </rPr>
      <t>12.3</t>
    </r>
  </si>
  <si>
    <t xml:space="preserve"> </t>
  </si>
  <si>
    <t>Web stranica/Web site: www.fzs.ba  E-mail: fedstat@fzs.ba</t>
  </si>
  <si>
    <t>UPISANI STUDENTI NA VISOKOŠKOLSKE USTANOVE PREMA NAČINU STUDIRANJA U ŠKOLSKOJ 2016./2017. GODINI</t>
  </si>
  <si>
    <t>STUDENTS ENROLLED IN INSTITUTIONS OF HIGHER EDUCATION BY TYPE STUDIES IN THE SCHOOL YEAR 2016/2017</t>
  </si>
  <si>
    <r>
      <t xml:space="preserve">Prethodni rezultati  </t>
    </r>
    <r>
      <rPr>
        <sz val="8"/>
        <rFont val="Arial"/>
        <family val="2"/>
      </rPr>
      <t xml:space="preserve">                                           </t>
    </r>
    <r>
      <rPr>
        <i/>
        <sz val="8"/>
        <rFont val="Arial"/>
        <family val="2"/>
      </rPr>
      <t>Previous data</t>
    </r>
  </si>
  <si>
    <r>
      <t>Upisani studenti</t>
    </r>
    <r>
      <rPr>
        <sz val="8"/>
        <rFont val="Arial"/>
        <family val="2"/>
      </rPr>
      <t>/</t>
    </r>
    <r>
      <rPr>
        <i/>
        <sz val="8"/>
        <rFont val="Arial"/>
        <family val="2"/>
      </rPr>
      <t xml:space="preserve"> Enrolled Students</t>
    </r>
  </si>
  <si>
    <r>
      <t>Ukupno</t>
    </r>
    <r>
      <rPr>
        <sz val="8"/>
        <rFont val="Arial"/>
        <family val="2"/>
      </rPr>
      <t xml:space="preserve">/ </t>
    </r>
    <r>
      <rPr>
        <i/>
        <sz val="8"/>
        <rFont val="Arial"/>
        <family val="2"/>
      </rPr>
      <t xml:space="preserve">Total </t>
    </r>
  </si>
  <si>
    <r>
      <t>Žene</t>
    </r>
    <r>
      <rPr>
        <sz val="8"/>
        <rFont val="Arial"/>
        <family val="2"/>
      </rPr>
      <t xml:space="preserve">/ </t>
    </r>
    <r>
      <rPr>
        <i/>
        <sz val="8"/>
        <rFont val="Arial"/>
        <family val="2"/>
      </rPr>
      <t>Females</t>
    </r>
    <r>
      <rPr>
        <sz val="8"/>
        <rFont val="Arial"/>
        <family val="2"/>
      </rPr>
      <t xml:space="preserve"> </t>
    </r>
  </si>
  <si>
    <r>
      <t>Redovni</t>
    </r>
    <r>
      <rPr>
        <sz val="8"/>
        <rFont val="Arial"/>
        <family val="2"/>
      </rPr>
      <t xml:space="preserve">/ </t>
    </r>
    <r>
      <rPr>
        <i/>
        <sz val="8"/>
        <rFont val="Arial"/>
        <family val="2"/>
      </rPr>
      <t>Regular</t>
    </r>
  </si>
  <si>
    <r>
      <t>Vanredni/ Izvanredni</t>
    </r>
    <r>
      <rPr>
        <sz val="8"/>
        <rFont val="Arial"/>
        <family val="2"/>
      </rPr>
      <t xml:space="preserve">/ </t>
    </r>
    <r>
      <rPr>
        <i/>
        <sz val="8"/>
        <rFont val="Arial"/>
        <family val="2"/>
      </rPr>
      <t xml:space="preserve">Part-Time </t>
    </r>
  </si>
  <si>
    <r>
      <t xml:space="preserve">Studiranje na daljinu/ </t>
    </r>
    <r>
      <rPr>
        <i/>
        <sz val="8"/>
        <rFont val="Arial"/>
        <family val="2"/>
      </rPr>
      <t>Distance learning</t>
    </r>
  </si>
  <si>
    <r>
      <t>Strani student</t>
    </r>
    <r>
      <rPr>
        <sz val="8"/>
        <rFont val="Arial"/>
        <family val="2"/>
      </rPr>
      <t xml:space="preserve">i/ </t>
    </r>
    <r>
      <rPr>
        <i/>
        <sz val="8"/>
        <rFont val="Arial"/>
        <family val="2"/>
      </rPr>
      <t>Foreign students</t>
    </r>
  </si>
  <si>
    <t xml:space="preserve">Zelenih beretki 26, 71000 Sarajevo; Telefon/Phone: +387 33 20 64 52 , Fax: +387 33 22 61 51                                                          </t>
  </si>
  <si>
    <r>
      <t xml:space="preserve">Web stranica/ </t>
    </r>
    <r>
      <rPr>
        <u val="single"/>
        <sz val="8"/>
        <rFont val="Arial"/>
        <family val="2"/>
      </rPr>
      <t>Web site: fzs.ba</t>
    </r>
    <r>
      <rPr>
        <sz val="8"/>
        <rFont val="Arial"/>
        <family val="2"/>
      </rPr>
      <t>, E-mail: fedstat@fzs.ba</t>
    </r>
  </si>
  <si>
    <t>GORAŽDE</t>
  </si>
  <si>
    <t>²) Privatni univerziteti koji u svom sastavu nemaju više od jednog fakulteta računaju se kao jedna organizaciona jedinica.</t>
  </si>
  <si>
    <t>²) Private universities  that do  not have more than one college are counted as one organizational unit.</t>
  </si>
  <si>
    <t>UPISANI STUDENTI NA VISOKOŠKOLSKE USTANOVE PREMA PROGRAMU STUDIRANJA I SPOLU U ŠKOLSKOJ 2016./ 2017. GODINI</t>
  </si>
  <si>
    <t>STUDENTS ENROLLED IN INSTITUTIONS OF HIGHER EDUCATION PROGRAM OF STUDY AND SEX IN THE SCHOOL YEAR 2016/2017</t>
  </si>
  <si>
    <r>
      <t xml:space="preserve">Prethodni rezultati  </t>
    </r>
    <r>
      <rPr>
        <sz val="8"/>
        <rFont val="Arial"/>
        <family val="2"/>
      </rPr>
      <t xml:space="preserve">                            </t>
    </r>
    <r>
      <rPr>
        <i/>
        <sz val="8"/>
        <rFont val="Arial"/>
        <family val="2"/>
      </rPr>
      <t>Previous data</t>
    </r>
  </si>
  <si>
    <r>
      <t>Ukupno</t>
    </r>
    <r>
      <rPr>
        <sz val="8"/>
        <rFont val="Arial"/>
        <family val="2"/>
      </rPr>
      <t xml:space="preserve">/ </t>
    </r>
    <r>
      <rPr>
        <i/>
        <sz val="8"/>
        <rFont val="Arial"/>
        <family val="2"/>
      </rPr>
      <t>Total</t>
    </r>
  </si>
  <si>
    <r>
      <t xml:space="preserve">Stari studijski program/ </t>
    </r>
    <r>
      <rPr>
        <i/>
        <sz val="8"/>
        <rFont val="Arial"/>
        <family val="2"/>
      </rPr>
      <t>The Old Program of Stady</t>
    </r>
    <r>
      <rPr>
        <sz val="8"/>
        <rFont val="Arial"/>
        <family val="2"/>
      </rPr>
      <t xml:space="preserve"> </t>
    </r>
    <r>
      <rPr>
        <b/>
        <sz val="8"/>
        <rFont val="Arial"/>
        <family val="2"/>
      </rPr>
      <t xml:space="preserve">       </t>
    </r>
  </si>
  <si>
    <r>
      <t xml:space="preserve">Bolonjski studijski program/                                          </t>
    </r>
    <r>
      <rPr>
        <i/>
        <sz val="8"/>
        <rFont val="Arial"/>
        <family val="2"/>
      </rPr>
      <t xml:space="preserve">Bologna Program of Stady </t>
    </r>
    <r>
      <rPr>
        <b/>
        <i/>
        <sz val="8"/>
        <rFont val="Arial"/>
        <family val="2"/>
      </rPr>
      <t xml:space="preserve">  </t>
    </r>
  </si>
  <si>
    <r>
      <t xml:space="preserve">VI stepen/ stupanj/                </t>
    </r>
    <r>
      <rPr>
        <i/>
        <sz val="8"/>
        <rFont val="Arial"/>
        <family val="2"/>
      </rPr>
      <t>VI degree</t>
    </r>
  </si>
  <si>
    <r>
      <t xml:space="preserve">VII stepen/ stupanj/                 </t>
    </r>
    <r>
      <rPr>
        <i/>
        <sz val="8"/>
        <rFont val="Arial"/>
        <family val="2"/>
      </rPr>
      <t>VII degree</t>
    </r>
  </si>
  <si>
    <r>
      <t xml:space="preserve">I ciklus/                      </t>
    </r>
    <r>
      <rPr>
        <i/>
        <sz val="8"/>
        <rFont val="Arial"/>
        <family val="2"/>
      </rPr>
      <t>I cycle</t>
    </r>
  </si>
  <si>
    <r>
      <t xml:space="preserve">II ciklus/              </t>
    </r>
    <r>
      <rPr>
        <i/>
        <sz val="8"/>
        <rFont val="Arial"/>
        <family val="2"/>
      </rPr>
      <t>II cycle</t>
    </r>
  </si>
  <si>
    <r>
      <t xml:space="preserve">Integrirani I i II ciklus/ </t>
    </r>
    <r>
      <rPr>
        <i/>
        <sz val="8"/>
        <color indexed="8"/>
        <rFont val="Arial"/>
        <family val="2"/>
      </rPr>
      <t>Integrated I and II cycle</t>
    </r>
  </si>
  <si>
    <r>
      <t xml:space="preserve">III ciklus/              </t>
    </r>
    <r>
      <rPr>
        <i/>
        <sz val="8"/>
        <rFont val="Arial"/>
        <family val="2"/>
      </rPr>
      <t>III cycle</t>
    </r>
  </si>
  <si>
    <r>
      <t>Žene</t>
    </r>
    <r>
      <rPr>
        <sz val="8"/>
        <rFont val="Arial"/>
        <family val="2"/>
      </rPr>
      <t xml:space="preserve">/ </t>
    </r>
    <r>
      <rPr>
        <i/>
        <sz val="8"/>
        <rFont val="Arial"/>
        <family val="2"/>
      </rPr>
      <t>Females</t>
    </r>
  </si>
  <si>
    <t>UPISANI STUDENTI NA VISOKOŠKOLSKE USTANOVE PREMA PROGRAMU STUDIRANJA I SPOLU U ŠKOLSKOJ 2016./ 2017. GODINI (nastavak)</t>
  </si>
  <si>
    <t>STUDENTS ENROLLED IN INSTITUTIONS OF HIGHER EDUCATION PROGRAM OF STUDY AND SEX IN THE SCHOOL YEAR 2016/2017 (continued)</t>
  </si>
  <si>
    <t>UPISANI STUDENTI NA VISOKOŠKOLSKE USTANOVE PREMA GODINI STUDIJA U ŠKOLSKOJ 2016./2017. GODINI</t>
  </si>
  <si>
    <t>STUDENTS ENROLLED IN INSTITUTIONS OF HIGHER EDUCATION  BY YEAR OF STUDIES IN THE SCHOOL YEAR 2016/2017</t>
  </si>
  <si>
    <r>
      <t xml:space="preserve">Prethodni rezultati  </t>
    </r>
    <r>
      <rPr>
        <sz val="8"/>
        <rFont val="Arial"/>
        <family val="2"/>
      </rPr>
      <t xml:space="preserve">                    </t>
    </r>
    <r>
      <rPr>
        <i/>
        <sz val="8"/>
        <rFont val="Arial"/>
        <family val="2"/>
      </rPr>
      <t>Previous data</t>
    </r>
  </si>
  <si>
    <r>
      <t>Godina studija</t>
    </r>
    <r>
      <rPr>
        <sz val="8"/>
        <rFont val="Arial"/>
        <family val="2"/>
      </rPr>
      <t xml:space="preserve">/ </t>
    </r>
    <r>
      <rPr>
        <i/>
        <sz val="8"/>
        <rFont val="Arial"/>
        <family val="2"/>
      </rPr>
      <t>Year of studies³</t>
    </r>
  </si>
  <si>
    <r>
      <t>Prva</t>
    </r>
    <r>
      <rPr>
        <sz val="8"/>
        <rFont val="Arial"/>
        <family val="2"/>
      </rPr>
      <t xml:space="preserve">/                </t>
    </r>
    <r>
      <rPr>
        <i/>
        <sz val="8"/>
        <rFont val="Arial"/>
        <family val="2"/>
      </rPr>
      <t>First</t>
    </r>
  </si>
  <si>
    <r>
      <t>Druga</t>
    </r>
    <r>
      <rPr>
        <sz val="8"/>
        <rFont val="Arial"/>
        <family val="2"/>
      </rPr>
      <t xml:space="preserve">/              </t>
    </r>
    <r>
      <rPr>
        <i/>
        <sz val="8"/>
        <rFont val="Arial"/>
        <family val="2"/>
      </rPr>
      <t>Second</t>
    </r>
  </si>
  <si>
    <r>
      <t>Treća</t>
    </r>
    <r>
      <rPr>
        <sz val="8"/>
        <rFont val="Arial"/>
        <family val="2"/>
      </rPr>
      <t xml:space="preserve">/                </t>
    </r>
    <r>
      <rPr>
        <i/>
        <sz val="8"/>
        <rFont val="Arial"/>
        <family val="2"/>
      </rPr>
      <t>Third</t>
    </r>
  </si>
  <si>
    <r>
      <t>Četvrta</t>
    </r>
    <r>
      <rPr>
        <sz val="8"/>
        <rFont val="Arial"/>
        <family val="2"/>
      </rPr>
      <t xml:space="preserve">/             </t>
    </r>
    <r>
      <rPr>
        <i/>
        <sz val="8"/>
        <rFont val="Arial"/>
        <family val="2"/>
      </rPr>
      <t>Fourth</t>
    </r>
  </si>
  <si>
    <r>
      <t>Peta</t>
    </r>
    <r>
      <rPr>
        <sz val="8"/>
        <rFont val="Arial"/>
        <family val="2"/>
      </rPr>
      <t xml:space="preserve">/           </t>
    </r>
    <r>
      <rPr>
        <i/>
        <sz val="8"/>
        <rFont val="Arial"/>
        <family val="2"/>
      </rPr>
      <t>Fifth</t>
    </r>
  </si>
  <si>
    <r>
      <t>Šesta</t>
    </r>
    <r>
      <rPr>
        <sz val="8"/>
        <rFont val="Arial"/>
        <family val="2"/>
      </rPr>
      <t xml:space="preserve">/           </t>
    </r>
    <r>
      <rPr>
        <i/>
        <sz val="8"/>
        <rFont val="Arial"/>
        <family val="2"/>
      </rPr>
      <t>Sixth</t>
    </r>
  </si>
  <si>
    <t>³) Upis na određenu godinu studija podrazumijeva upis na studijsku godinu svakog „programa“ posebno, tako da je npr. upis na prvu godinu II ciklusa „Bolonje“ prikazan kao upis prve godine studija.</t>
  </si>
  <si>
    <t>³) Enrollment in a particular year of study refers to the enrollment in each academic year "program" in particular, so as to enter the first year of the Cycle II "Bologna" is shown as a record of the first year of study.</t>
  </si>
  <si>
    <t>Web stranica/ Web site: fzs.ba, E-mail: fedstat@fzs.ba</t>
  </si>
  <si>
    <t>upisani</t>
  </si>
  <si>
    <t>FBIH</t>
  </si>
  <si>
    <t>Javne visokoškolske ustanove/ Public higher education institutions</t>
  </si>
  <si>
    <t>Privatne visokoškolske ustanove/ Private higher education institutions</t>
  </si>
  <si>
    <t>Vjerske visokoškolske ustanove/ Religious faculties</t>
  </si>
  <si>
    <t>Studenti su osobe upisane na visokoškolske ustanove, a mogu biti redovni/redoviti, vanredni/izvanredni i studenti koji studiraju na daljinu. Redovni/ redoviti student studira na redovnom/redovitom studiju, i to uz potporu Ministarstva obrazovanja i nauke/ znanosti ili sam plaća studij. Vanredni/izvanredni student studira na vanrednom/izvanrednom studiju i sam plaća studij ili troškove studija snosi njegov poslodavac.</t>
  </si>
  <si>
    <t>Students are persons enrolled in institutions of higher education. There are full-time, part-time students and students who are distance learning. A full-time student studies on regular basis either with the support of the Ministry of Education and Science, or by paying for the study himself. A part-time student studies on a part-time basis supported either by himself or by his employer.</t>
  </si>
  <si>
    <t>Visokoškolske ustanove su univerziteti/sveučilišta/ i visoke škole, a statut visokoškolske ustanove predviđa organizacionu strukturu unutar ustanove koju čine jedinice koje mogu biti fakulteti, instituti, centri, umjetničke akademije ili škole.</t>
  </si>
  <si>
    <t>Higher education institutions are universities and high school  A statute provides for the organizational structure within the institution consisting of units that can be universities, institutes, centers, art academy or school.</t>
  </si>
  <si>
    <t>Univerzitetsko/Sveučilišno obrazovanje obuhvaća dodiplomski, diplomski i poslijediplomski studij. U skladu s europskim sistemom prijenosa bodova (ECTS), jednom godinom studija se u pravilu stječe 60 ECTS bodova</t>
  </si>
  <si>
    <t>University education comprises undergraduate, graduate and postgraduate studies. In accordance to the European Credit Transfer and Accumulation System (ECTS), 60 ECTS credits measure the workload of a full-time student during one academic year.</t>
  </si>
  <si>
    <t>VISOKO OBRAZOVANJE U FEDERACIJI BOSNE I HERCEGOVINE U 2016./2017.</t>
  </si>
  <si>
    <t>HIGHER EDUCATION IN FEDERATION OF BOSNIA AND HERZEGOVINA 2016/2017</t>
  </si>
  <si>
    <t xml:space="preserve">U ovom saopćenju prikazani su studenti na visokoškolskim ustanovama u Federaciji Bosne i Hercegovine koji su se upisali, diplomirali, magistrirali ili doktorirali na studiju prema "starom” programu i prema Bolonjskom procesu. </t>
  </si>
  <si>
    <t>This first release presents students at higher education institutions in the Federation of Bosnia and Herzegovina who are enrolled, BA, MA or PhD degrees in the study of the "old" program and the Bologna process.</t>
  </si>
  <si>
    <t>Podaci su rezultat godišnje obrade podataka o studentima na visokoškolskim ustanovama u Federaciji Bosne i Hercegovine. Podaci se prikupljaju putem obrazaca ŠV-22A  (kontrolni zbirni list) i  ŠV-22B (kontrolni list za odsjek /smjer). Prijavni list za upis studenata, (obrazac ŠV-20), a ispunjavaju ih studenti pri upisu na sve godine studija. Podaci o broju magistara,specijalista i doktora nauka prikupljaju se putem obrazaca ŠV-80 i ŠV-70. Podaci o nastavnicima temelje se na izvještaju o broju i strukturi nastavnog osoblja u zimskom semestru svake godine (obrazac ŠV-60).</t>
  </si>
  <si>
    <t>Data are the result of annual processing of data on students in higher education institutions in the Federation of Bosnia and Herzegovina. Data are collected through the SV-22A (check summary sheet) and SV-22B (Checklist for Section / direction). Application form for the enrollment of students, (SV-20), is filled in by students enrolled on all years of study. Data on the number of masters, specialists and doctors of science are collected by SV-80 and SV-70th Data on teachers are based on the report on the number and structure of the teaching staff in the winter semester of each year (SV-60).</t>
  </si>
  <si>
    <r>
      <t xml:space="preserve">¹) </t>
    </r>
    <r>
      <rPr>
        <i/>
        <sz val="8"/>
        <rFont val="Arial"/>
        <family val="2"/>
      </rPr>
      <t>According to the provisions of Article 10 and Article 20 Framework Law on Higher Education/ Official Gazette, no. 59/07) higher education institutions in BiH universities and colleges, a statute provides an organizational structure within which consists of units which may be universities, institutes, centers, academies or schools.</t>
    </r>
  </si>
  <si>
    <t xml:space="preserve">U zimskom semestru akademske godine 2016./2017. na visokoškolske ustanove upisano je ukupno 69.345 studenata, što je za 3,84% /2767/ manje u odnosu na prethodnu akademsku godinu. Broj studenata koji su upisali studij prema „starom programu" je 549 ili 0,80% od ukupnog broja upisanih studenata. Prema „Bolonjskom procesu“  upisano je 68.796 studenata što čini 99,20% od ukupnog broja upisanih studenata. </t>
  </si>
  <si>
    <t xml:space="preserve">In the winter semester of the 2016/2017 academic year, the total of 69345 students enrolled in institutions of higher education, which was by 3,84% /2767/ less than in the previous academic year. Number of students which enrolled study by ”Old Program was 549 or 0,80% of the total number enrolled students. “Bologna Program”  68796 students was enrolled  which represents 99,20% of the total number enrolled students. </t>
  </si>
  <si>
    <t xml:space="preserve">Udio studentica u ukupnom broju upisanih studenata je 56,40%. </t>
  </si>
  <si>
    <t xml:space="preserve">The share of female students in total of number students enrolled was 56,40%. </t>
  </si>
  <si>
    <t xml:space="preserve">The number of Foreign students enrolled in institutions of higher education in the Federation of B&amp;H was 4920, which 7,09% of the total number students enrolled.  </t>
  </si>
  <si>
    <t xml:space="preserve">Na visokoškolske ustanove u Federaciji  Bosne i Hercegovine je upisano 4.920 stranih studenata, što čini 7,09% ukupnog broja upisanih studenata.  </t>
  </si>
  <si>
    <t xml:space="preserve">Na visokoškolskim ustanovama u Federaciji Bosne i     Hercegovine 3.543 studenata ima status apsolventa /od  toga: 1.897 apsolventica/. </t>
  </si>
  <si>
    <t xml:space="preserve">In the institutions of higher education in Federation of Bosnia and Herzegovina 3543 students have apsolvent status /which of them: 1897 female apsolvents. </t>
  </si>
  <si>
    <t xml:space="preserve">U 2016. godini diplomiralo je 12.149 studenata, što je za 2,50% /303/ više u odnosu na 2015.godinu. Broj redovnih studenata koji su diplomirali je 9.319 ili 76,71%, 2.672 ili 21,99% su vanredni, a 158 ili 1,30% je broj studenata koji su diplomirali na daljinu. Broj diplomiranih žena je 7.382 ili 60,76%.  </t>
  </si>
  <si>
    <t>In 2016, 12149 students graduated. When comparing to the year 2015, this was 2,50% /303/ more. The number of graduated full-time students was 9319 or 76,71%, 2672 or 21,99% were part-time students and the number of  students who graduated at distance learning was 158 or 1,30% . The number of female students was 7382 or 60,76%.</t>
  </si>
  <si>
    <t>U školskoj 2016./2017. godini na visokoškolskim ustanovama zaposleno je 7.027 nastavnika i suradnika. Izraženo ekvivalentom pune zaposlenosti broj nastavnika i suradnika je 1.572,96.  Broj zaposlenih na neodređeno je 3.036 nastavnika i suradnika, a broj zaposlenih na određeno je 3.991.</t>
  </si>
  <si>
    <t>In the academic year 2016/2017 year in higher education institutions, number of  employ teachers and associates was 7027. Expressed in full time equivalent the number of teachers and associates was 1.572,96. Number of employees for an indefinite period was 3036 teachers and associates and the number of temporary employed staff was 3991.</t>
  </si>
  <si>
    <t xml:space="preserve">U odnosu na prošlu godinu, broj nastavnika i suradnika je veći za 8,92%. Udio muških nastavnika i suradnika je 55,43%, a udio ženskih nastavnika i suradnika je 44,57%. </t>
  </si>
  <si>
    <t>Compared with the last year, the number of teachers and associates is more for 8,92%. The share of male teachers and associates was 55,43% and the proportion of female teachers and associates is 44,57%.</t>
  </si>
  <si>
    <t>In 2016 the number of graduated MA and specializes in the 213 students, which is 53,39% /244/ less than last year.</t>
  </si>
  <si>
    <t>U 2016. godini magistriralo i specijaliziralo je 213 studenata, što je za 53,39% /244/ manje u odnosu na prošlu godinu.</t>
  </si>
  <si>
    <t>U 2016. godini doktoriralo je 125 studenata, što je za 32,06% /59/ manje u odnosu na prošlu godinu.</t>
  </si>
  <si>
    <t>In 2016 the number of graduated PhD students is 125, which is 32,06% /59/ less than last year.</t>
  </si>
  <si>
    <r>
      <t>Redovni (samofinansiranje)</t>
    </r>
    <r>
      <rPr>
        <sz val="7"/>
        <rFont val="Arial"/>
        <family val="2"/>
      </rPr>
      <t xml:space="preserve"> Regular (self-financing) </t>
    </r>
  </si>
  <si>
    <r>
      <t xml:space="preserve">Prethodni rezultati             </t>
    </r>
    <r>
      <rPr>
        <sz val="8"/>
        <rFont val="Arial"/>
        <family val="2"/>
      </rPr>
      <t xml:space="preserve"> Previous data</t>
    </r>
  </si>
  <si>
    <r>
      <t xml:space="preserve">Ukupno/          </t>
    </r>
    <r>
      <rPr>
        <sz val="8"/>
        <rFont val="Arial"/>
        <family val="2"/>
      </rPr>
      <t xml:space="preserve"> Total</t>
    </r>
  </si>
  <si>
    <r>
      <t xml:space="preserve">U ekvivalentu pune zaposlenosti/ </t>
    </r>
    <r>
      <rPr>
        <sz val="8"/>
        <rFont val="Arial"/>
        <family val="2"/>
      </rPr>
      <t>Equivalent to full employment</t>
    </r>
  </si>
  <si>
    <r>
      <t xml:space="preserve">Zaposleni na neodređeno/                                  </t>
    </r>
    <r>
      <rPr>
        <sz val="8"/>
        <rFont val="Arial"/>
        <family val="2"/>
      </rPr>
      <t>On the permanent basis</t>
    </r>
  </si>
  <si>
    <r>
      <t xml:space="preserve">Zaposleni na određeno/                                      </t>
    </r>
    <r>
      <rPr>
        <sz val="8"/>
        <rFont val="Arial"/>
        <family val="2"/>
      </rPr>
      <t>On the temporary basis</t>
    </r>
  </si>
  <si>
    <r>
      <t>Ukupno/</t>
    </r>
    <r>
      <rPr>
        <sz val="8"/>
        <rFont val="Arial"/>
        <family val="2"/>
      </rPr>
      <t xml:space="preserve">       Total</t>
    </r>
  </si>
  <si>
    <r>
      <t xml:space="preserve">Ukupno/         </t>
    </r>
    <r>
      <rPr>
        <sz val="8"/>
        <rFont val="Arial"/>
        <family val="2"/>
      </rPr>
      <t>Total</t>
    </r>
  </si>
  <si>
    <r>
      <t xml:space="preserve">Naziv naučne oblasti/                                </t>
    </r>
    <r>
      <rPr>
        <sz val="8"/>
        <color indexed="8"/>
        <rFont val="Arial"/>
        <family val="2"/>
      </rPr>
      <t>Name of scientific field</t>
    </r>
  </si>
  <si>
    <r>
      <t xml:space="preserve">Federacija BIH </t>
    </r>
    <r>
      <rPr>
        <sz val="7"/>
        <color indexed="8"/>
        <rFont val="Arial"/>
        <family val="2"/>
      </rPr>
      <t>Federation of B&amp;H</t>
    </r>
  </si>
  <si>
    <r>
      <t xml:space="preserve">Svega/ </t>
    </r>
    <r>
      <rPr>
        <sz val="7"/>
        <rFont val="Arial"/>
        <family val="2"/>
      </rPr>
      <t>All</t>
    </r>
  </si>
  <si>
    <r>
      <t xml:space="preserve">Žene  </t>
    </r>
    <r>
      <rPr>
        <sz val="7"/>
        <rFont val="Arial"/>
        <family val="2"/>
      </rPr>
      <t>Females</t>
    </r>
  </si>
  <si>
    <t>MAGISTRI I SPECIJALISTI KOJI SU STEKLI ZVANJE U 2016. GODINI PREMA PODRUČJU  OBRAZOVANJA I SPOLU</t>
  </si>
  <si>
    <t>MASTERS OF SCIENCE AND SPECIALISED DEGREES ACCORDING TO FIELD OF SCIENCE AND GENDER, 2016.</t>
  </si>
  <si>
    <r>
      <t xml:space="preserve">Naziv naučne oblasti/                                                    </t>
    </r>
    <r>
      <rPr>
        <sz val="8"/>
        <color indexed="8"/>
        <rFont val="Arial"/>
        <family val="2"/>
      </rPr>
      <t>Name of scientific field</t>
    </r>
  </si>
  <si>
    <t xml:space="preserve">DOCTORS OF SCIENCE  ACCORDING TO FIELD OF SCIENCE AND GENDER, 2016. </t>
  </si>
  <si>
    <t>DOKTORI NAUKA/ZNANOSTI KOJI SU STEKLI ZVANJE U 2016. GODINI PREMA  PODRUČJU OBRAZOVANJA  I SPOLU</t>
  </si>
  <si>
    <r>
      <t xml:space="preserve">Web stranica/ </t>
    </r>
    <r>
      <rPr>
        <u val="single"/>
        <sz val="8"/>
        <rFont val="Arial"/>
        <family val="2"/>
      </rPr>
      <t>Web site: fzs.ba</t>
    </r>
    <r>
      <rPr>
        <sz val="8"/>
        <rFont val="Arial"/>
        <family val="2"/>
      </rPr>
      <t xml:space="preserve">, E-mail: fedstat@fzs.ba                                                                                                    </t>
    </r>
  </si>
  <si>
    <r>
      <t xml:space="preserve">Web stranica/ </t>
    </r>
    <r>
      <rPr>
        <u val="single"/>
        <sz val="8"/>
        <rFont val="Arial"/>
        <family val="2"/>
      </rPr>
      <t>Web site: fzs.ba</t>
    </r>
    <r>
      <rPr>
        <sz val="8"/>
        <rFont val="Arial"/>
        <family val="2"/>
      </rPr>
      <t>, E-mail: fedstat@fzs.ba                                                                                                    7</t>
    </r>
  </si>
  <si>
    <r>
      <t xml:space="preserve">Web stranica/ </t>
    </r>
    <r>
      <rPr>
        <u val="single"/>
        <sz val="8"/>
        <rFont val="Arial"/>
        <family val="2"/>
      </rPr>
      <t>Web site: fzs.ba</t>
    </r>
    <r>
      <rPr>
        <sz val="8"/>
        <rFont val="Arial"/>
        <family val="2"/>
      </rPr>
      <t>, E-mail: fedstat@fzs.ba                                                                                                    8</t>
    </r>
  </si>
  <si>
    <t>NASTAVNICI I SURADNICI U NASTAVI PREMA AKADEMSKOM ZVANJU, VRSTI RADNOG VREMENA I SPOLU, 2016./2017.</t>
  </si>
  <si>
    <t xml:space="preserve">TEACHERS AND STAFF IN TEACHING THE ACADEMIC PROFESSION, WORKING HOURS AND SEX, 2016/2017 </t>
  </si>
  <si>
    <r>
      <t>Ukupan broj organizacionih jedinica/</t>
    </r>
    <r>
      <rPr>
        <b/>
        <i/>
        <sz val="8"/>
        <rFont val="Arial"/>
        <family val="2"/>
      </rPr>
      <t xml:space="preserve"> </t>
    </r>
    <r>
      <rPr>
        <i/>
        <sz val="8"/>
        <rFont val="Arial"/>
        <family val="2"/>
      </rPr>
      <t>total number of organizational units¹</t>
    </r>
  </si>
  <si>
    <r>
      <t>Ukupno</t>
    </r>
    <r>
      <rPr>
        <sz val="8"/>
        <rFont val="Arial"/>
        <family val="2"/>
      </rPr>
      <t xml:space="preserve">/                            </t>
    </r>
    <r>
      <rPr>
        <i/>
        <sz val="8"/>
        <rFont val="Arial"/>
        <family val="2"/>
      </rPr>
      <t>Total</t>
    </r>
  </si>
  <si>
    <t>¹) Prema odredbama člana 10. i člana 20. Okvirnog zakona o visokom obrazovanju /Sl. Glasnik BIH, br. 59/07) visokoškolske ustanove u BIH su univerziteti/sveučilišta i visoke škole, a statut univerziteta predviđa organizacionu strukturu unutar ustanove koju čine jedinice koje mogu biti fakulteti, instituti, centri, akademije ili škole.</t>
  </si>
  <si>
    <t xml:space="preserve">Na redovni/redoviti studij upisano je 79,24% studenata na vanredni/izvanredni 16,50%, a na studij na daljinu 4,26%.  </t>
  </si>
  <si>
    <t>There were 79,24% full-time,  16,50% part-time  and 4,26% students enrolled in distance learning.</t>
  </si>
  <si>
    <t>SARAJEVO, 03. 03. 2017.</t>
  </si>
  <si>
    <t>Univerzitet Sarajevo</t>
  </si>
  <si>
    <t>University Of Sarajevo</t>
  </si>
  <si>
    <t>Private Higher Institutions</t>
  </si>
  <si>
    <t>Vjerske Visokoškolske Ustanove</t>
  </si>
  <si>
    <t>Faculties Of Theologie</t>
  </si>
  <si>
    <t/>
  </si>
  <si>
    <t>Univerzitet Tuzla</t>
  </si>
  <si>
    <t>University Of Tuzla</t>
  </si>
  <si>
    <t>Privatne Visokoškolske Ustanove</t>
  </si>
  <si>
    <t>Univerzitet Zenica</t>
  </si>
  <si>
    <t>University Of Zenica</t>
  </si>
  <si>
    <t>Univerzitet Mostar</t>
  </si>
  <si>
    <t>University Of Mostar</t>
  </si>
  <si>
    <t>Sveučilište  Mostaru</t>
  </si>
  <si>
    <t>Univerzitet Bihać</t>
  </si>
  <si>
    <t>University Of Bihać</t>
  </si>
  <si>
    <t>GRAD TUZLA</t>
  </si>
  <si>
    <t>GRAD ZENICA</t>
  </si>
  <si>
    <t>Goražde</t>
  </si>
  <si>
    <t>Travnik</t>
  </si>
  <si>
    <t>Grad Zenica</t>
  </si>
  <si>
    <t>Grad Tuzla</t>
  </si>
  <si>
    <t>Grad Sarajevo</t>
  </si>
  <si>
    <t>Grad Mostar</t>
  </si>
  <si>
    <t>Grad Bihać</t>
  </si>
  <si>
    <t>Privatne visokoškolske ustanove²</t>
  </si>
  <si>
    <t>Vjerske visokoškolske ustanove</t>
  </si>
  <si>
    <t>Privatne visokoškolske ustanove</t>
  </si>
  <si>
    <t>Public Higher Education Institutions</t>
  </si>
  <si>
    <t>Private Higher Educatio Institutions</t>
  </si>
  <si>
    <t>Education Theology</t>
  </si>
  <si>
    <t>Visoke Škole</t>
  </si>
  <si>
    <t>Bachelor'S Degree (A First Degree At College Or University)</t>
  </si>
  <si>
    <t>Private Higher Education Institutions</t>
  </si>
  <si>
    <t>Javne visokoškolske ustanove</t>
  </si>
  <si>
    <t>DIPLOMIRANI STUDENTI NA VISOKOŠKOLSKIM USTANOVAMA PREMA NAČINU STUDIRANJA, 2016.</t>
  </si>
  <si>
    <t>GRADUATED STUDENTS  AT INSTITUTIONS OF HIGHER EDUCATION  BY TYPE OF STUDE, 2016</t>
  </si>
  <si>
    <t>DIPLOMIRANI STUDENTI NA VISOKOŠKOLSKIM USTANOVAMA PREMA NAČINU STUDIRANJA, 2016. (nastavak)</t>
  </si>
  <si>
    <t>GRADUATED STUDENTS  AT INSTITUTIONS OF HIGHER EDUCATION  BY TYPE OF STUDES, 2016 (continued)</t>
  </si>
  <si>
    <t>GRAD SARAJEVO</t>
  </si>
  <si>
    <t>GRAD MOSTAR</t>
  </si>
  <si>
    <t>GRAD BIHAĆ</t>
  </si>
</sst>
</file>

<file path=xl/styles.xml><?xml version="1.0" encoding="utf-8"?>
<styleSheet xmlns="http://schemas.openxmlformats.org/spreadsheetml/2006/main">
  <numFmts count="25">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quot;Greska&quot;;\-;\-"/>
    <numFmt numFmtId="177" formatCode="&quot;Yes&quot;;&quot;Yes&quot;;&quot;No&quot;"/>
    <numFmt numFmtId="178" formatCode="&quot;True&quot;;&quot;True&quot;;&quot;False&quot;"/>
    <numFmt numFmtId="179" formatCode="&quot;On&quot;;&quot;On&quot;;&quot;Off&quot;"/>
    <numFmt numFmtId="180" formatCode="[$€-2]\ #,##0.00_);[Red]\([$€-2]\ #,##0.00\)"/>
  </numFmts>
  <fonts count="63">
    <font>
      <sz val="10"/>
      <name val="Arial"/>
      <family val="0"/>
    </font>
    <font>
      <sz val="8"/>
      <color indexed="8"/>
      <name val="Arial"/>
      <family val="2"/>
    </font>
    <font>
      <sz val="10"/>
      <color indexed="8"/>
      <name val="Arial"/>
      <family val="2"/>
    </font>
    <font>
      <b/>
      <sz val="8"/>
      <color indexed="8"/>
      <name val="Arial"/>
      <family val="2"/>
    </font>
    <font>
      <sz val="8"/>
      <name val="Arial"/>
      <family val="2"/>
    </font>
    <font>
      <u val="single"/>
      <sz val="10"/>
      <color indexed="12"/>
      <name val="Arial"/>
      <family val="2"/>
    </font>
    <font>
      <u val="single"/>
      <sz val="10"/>
      <color indexed="36"/>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7"/>
      <name val="Arial"/>
      <family val="2"/>
    </font>
    <font>
      <b/>
      <sz val="7"/>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23"/>
      <name val="Arial"/>
      <family val="2"/>
    </font>
    <font>
      <b/>
      <i/>
      <sz val="10"/>
      <color indexed="23"/>
      <name val="Arial"/>
      <family val="2"/>
    </font>
    <font>
      <sz val="7"/>
      <color indexed="8"/>
      <name val="Arial"/>
      <family val="2"/>
    </font>
    <font>
      <b/>
      <sz val="7"/>
      <color indexed="8"/>
      <name val="Arial"/>
      <family val="2"/>
    </font>
    <font>
      <i/>
      <sz val="8"/>
      <color indexed="8"/>
      <name val="Arial"/>
      <family val="2"/>
    </font>
    <font>
      <b/>
      <i/>
      <sz val="8"/>
      <name val="Arial"/>
      <family val="2"/>
    </font>
    <font>
      <sz val="9"/>
      <name val="Arial"/>
      <family val="2"/>
    </font>
    <font>
      <b/>
      <sz val="9"/>
      <name val="Arial"/>
      <family val="2"/>
    </font>
    <font>
      <b/>
      <sz val="11"/>
      <name val="Arial"/>
      <family val="2"/>
    </font>
    <font>
      <i/>
      <sz val="9"/>
      <name val="Arial"/>
      <family val="2"/>
    </font>
    <font>
      <sz val="10"/>
      <name val="Arial CE"/>
      <family val="0"/>
    </font>
    <font>
      <b/>
      <sz val="9"/>
      <name val="Arial CE"/>
      <family val="0"/>
    </font>
    <font>
      <i/>
      <sz val="9"/>
      <name val="Arial CE"/>
      <family val="0"/>
    </font>
    <font>
      <i/>
      <sz val="10"/>
      <name val="Arial CE"/>
      <family val="0"/>
    </font>
    <font>
      <sz val="8"/>
      <color indexed="10"/>
      <name val="Arial"/>
      <family val="2"/>
    </font>
    <font>
      <i/>
      <sz val="8"/>
      <color indexed="10"/>
      <name val="Arial"/>
      <family val="2"/>
    </font>
    <font>
      <sz val="8"/>
      <name val="Arial CE"/>
      <family val="0"/>
    </font>
    <font>
      <sz val="7"/>
      <name val="Arial CE"/>
      <family val="0"/>
    </font>
    <font>
      <i/>
      <sz val="8"/>
      <name val="Arial"/>
      <family val="2"/>
    </font>
    <font>
      <b/>
      <sz val="8"/>
      <color indexed="23"/>
      <name val="Arial"/>
      <family val="2"/>
    </font>
    <font>
      <sz val="8"/>
      <color indexed="63"/>
      <name val="Arial"/>
      <family val="2"/>
    </font>
    <font>
      <u val="single"/>
      <sz val="8"/>
      <name val="Arial"/>
      <family val="2"/>
    </font>
    <font>
      <i/>
      <sz val="10"/>
      <name val="Arial"/>
      <family val="2"/>
    </font>
    <font>
      <b/>
      <sz val="8"/>
      <color indexed="10"/>
      <name val="Arial"/>
      <family val="2"/>
    </font>
    <font>
      <i/>
      <sz val="8"/>
      <color indexed="63"/>
      <name val="Arial"/>
      <family val="2"/>
    </font>
    <font>
      <sz val="8"/>
      <color indexed="23"/>
      <name val="Arial"/>
      <family val="2"/>
    </font>
    <font>
      <b/>
      <i/>
      <sz val="24"/>
      <color indexed="8"/>
      <name val="Times New Roman"/>
      <family val="0"/>
    </font>
    <font>
      <i/>
      <sz val="24"/>
      <color indexed="8"/>
      <name val="Times New Roman"/>
      <family val="0"/>
    </font>
    <font>
      <b/>
      <sz val="24"/>
      <color indexed="8"/>
      <name val="Times New Roman"/>
      <family val="0"/>
    </font>
    <font>
      <b/>
      <sz val="8.75"/>
      <color indexed="8"/>
      <name val="Arial"/>
      <family val="0"/>
    </font>
    <font>
      <sz val="6.75"/>
      <color indexed="8"/>
      <name val="Arial"/>
      <family val="0"/>
    </font>
    <font>
      <b/>
      <sz val="9"/>
      <color indexed="8"/>
      <name val="Arial"/>
      <family val="0"/>
    </font>
    <font>
      <sz val="9"/>
      <color indexed="8"/>
      <name val="Arial"/>
      <family val="0"/>
    </font>
    <font>
      <i/>
      <sz val="9"/>
      <color indexed="8"/>
      <name val="Arial"/>
      <family val="0"/>
    </font>
    <font>
      <i/>
      <u val="single"/>
      <sz val="9"/>
      <color indexed="12"/>
      <name val="Arial"/>
      <family val="0"/>
    </font>
    <font>
      <i/>
      <u val="single"/>
      <sz val="9"/>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color indexed="63"/>
      </left>
      <right>
        <color indexed="63"/>
      </right>
      <top style="double">
        <color indexed="23"/>
      </top>
      <bottom style="double">
        <color indexed="2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8" fillId="0" borderId="0">
      <alignment/>
      <protection/>
    </xf>
    <xf numFmtId="0" fontId="0" fillId="0" borderId="0">
      <alignment/>
      <protection/>
    </xf>
    <xf numFmtId="0" fontId="37" fillId="0" borderId="0">
      <alignment/>
      <protection/>
    </xf>
    <xf numFmtId="0" fontId="2" fillId="0" borderId="0">
      <alignment/>
      <protection/>
    </xf>
    <xf numFmtId="0" fontId="2" fillId="0" borderId="0">
      <alignment/>
      <protection/>
    </xf>
    <xf numFmtId="0" fontId="2" fillId="0" borderId="0">
      <alignment/>
      <protection/>
    </xf>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286">
    <xf numFmtId="0" fontId="0" fillId="0" borderId="0" xfId="0" applyAlignment="1">
      <alignment/>
    </xf>
    <xf numFmtId="0" fontId="3" fillId="0" borderId="0" xfId="60" applyFont="1" applyFill="1" applyAlignment="1">
      <alignment horizontal="left"/>
      <protection/>
    </xf>
    <xf numFmtId="0" fontId="7" fillId="0" borderId="0" xfId="0" applyFont="1" applyAlignment="1">
      <alignment/>
    </xf>
    <xf numFmtId="4" fontId="19" fillId="0" borderId="10" xfId="0" applyNumberFormat="1" applyFont="1" applyBorder="1" applyAlignment="1">
      <alignment horizontal="center" vertical="center" wrapText="1"/>
    </xf>
    <xf numFmtId="0" fontId="19" fillId="0" borderId="10" xfId="0" applyFont="1" applyBorder="1" applyAlignment="1">
      <alignment horizontal="center" vertical="center" wrapText="1"/>
    </xf>
    <xf numFmtId="2" fontId="19" fillId="0" borderId="10" xfId="0" applyNumberFormat="1" applyFont="1" applyBorder="1" applyAlignment="1">
      <alignment horizontal="center" vertical="center" wrapText="1"/>
    </xf>
    <xf numFmtId="0" fontId="4" fillId="0" borderId="0" xfId="0" applyFont="1" applyAlignment="1">
      <alignment/>
    </xf>
    <xf numFmtId="0" fontId="4" fillId="0" borderId="0" xfId="0" applyFont="1" applyBorder="1" applyAlignment="1">
      <alignment horizontal="center" vertical="center" wrapText="1"/>
    </xf>
    <xf numFmtId="0" fontId="33" fillId="0" borderId="0" xfId="0" applyFont="1" applyAlignment="1">
      <alignment/>
    </xf>
    <xf numFmtId="0" fontId="33" fillId="0" borderId="0" xfId="0" applyFont="1" applyAlignment="1">
      <alignment horizontal="justify" vertical="top"/>
    </xf>
    <xf numFmtId="0" fontId="31" fillId="0" borderId="0" xfId="60" applyFont="1" applyFill="1" applyAlignment="1">
      <alignment horizontal="left"/>
      <protection/>
    </xf>
    <xf numFmtId="0" fontId="7" fillId="0" borderId="10" xfId="0" applyFont="1" applyBorder="1" applyAlignment="1">
      <alignment horizontal="center" vertical="center" textRotation="90" wrapText="1"/>
    </xf>
    <xf numFmtId="0" fontId="4" fillId="0" borderId="0" xfId="0" applyFont="1" applyAlignment="1">
      <alignment horizontal="center" vertical="center"/>
    </xf>
    <xf numFmtId="0" fontId="4" fillId="0" borderId="11" xfId="0" applyFont="1" applyBorder="1" applyAlignment="1">
      <alignment vertical="center"/>
    </xf>
    <xf numFmtId="0" fontId="30" fillId="0" borderId="10" xfId="0" applyFont="1" applyFill="1" applyBorder="1" applyAlignment="1">
      <alignment horizontal="center" vertical="center" wrapText="1"/>
    </xf>
    <xf numFmtId="0" fontId="1" fillId="0" borderId="0" xfId="60" applyFont="1" applyFill="1" applyAlignment="1">
      <alignment horizontal="left"/>
      <protection/>
    </xf>
    <xf numFmtId="0" fontId="3" fillId="0" borderId="0" xfId="60" applyFont="1">
      <alignment/>
      <protection/>
    </xf>
    <xf numFmtId="176" fontId="1" fillId="0" borderId="0" xfId="0" applyNumberFormat="1" applyFont="1" applyFill="1" applyAlignment="1">
      <alignment horizontal="center"/>
    </xf>
    <xf numFmtId="4" fontId="1" fillId="0" borderId="0" xfId="0" applyNumberFormat="1" applyFont="1" applyFill="1" applyAlignment="1">
      <alignment horizontal="center"/>
    </xf>
    <xf numFmtId="4" fontId="3" fillId="0" borderId="0" xfId="0" applyNumberFormat="1" applyFont="1" applyFill="1" applyAlignment="1">
      <alignment horizontal="center"/>
    </xf>
    <xf numFmtId="0" fontId="31" fillId="0" borderId="0" xfId="0" applyFont="1" applyAlignment="1">
      <alignment horizontal="left" wrapText="1"/>
    </xf>
    <xf numFmtId="0" fontId="4" fillId="0" borderId="0" xfId="0" applyFont="1" applyBorder="1" applyAlignment="1">
      <alignment/>
    </xf>
    <xf numFmtId="0" fontId="36" fillId="0" borderId="0" xfId="0" applyFont="1" applyBorder="1" applyAlignment="1">
      <alignment horizontal="justify" vertical="top"/>
    </xf>
    <xf numFmtId="0" fontId="33" fillId="0" borderId="0" xfId="0" applyFont="1" applyBorder="1" applyAlignment="1">
      <alignment horizontal="justify" vertical="top"/>
    </xf>
    <xf numFmtId="0" fontId="33" fillId="0" borderId="0" xfId="0" applyFont="1" applyBorder="1" applyAlignment="1">
      <alignment vertical="top" wrapText="1"/>
    </xf>
    <xf numFmtId="0" fontId="0" fillId="0" borderId="0" xfId="0" applyFont="1" applyAlignment="1">
      <alignment/>
    </xf>
    <xf numFmtId="0" fontId="7" fillId="0" borderId="10" xfId="0" applyFont="1" applyBorder="1" applyAlignment="1">
      <alignment horizontal="center" vertical="center" wrapText="1"/>
    </xf>
    <xf numFmtId="0" fontId="37" fillId="0" borderId="0" xfId="59">
      <alignment/>
      <protection/>
    </xf>
    <xf numFmtId="0" fontId="35" fillId="0" borderId="0" xfId="59" applyFont="1">
      <alignment/>
      <protection/>
    </xf>
    <xf numFmtId="0" fontId="27" fillId="0" borderId="12" xfId="59" applyFont="1" applyBorder="1" applyAlignment="1">
      <alignment horizontal="center" vertical="center" wrapText="1"/>
      <protection/>
    </xf>
    <xf numFmtId="0" fontId="27" fillId="0" borderId="0" xfId="59" applyFont="1" applyBorder="1" applyAlignment="1">
      <alignment horizontal="right" vertical="center" wrapText="1"/>
      <protection/>
    </xf>
    <xf numFmtId="0" fontId="37" fillId="0" borderId="0" xfId="59" applyAlignment="1">
      <alignment vertical="center"/>
      <protection/>
    </xf>
    <xf numFmtId="0" fontId="37" fillId="0" borderId="0" xfId="59" applyAlignment="1">
      <alignment wrapText="1"/>
      <protection/>
    </xf>
    <xf numFmtId="0" fontId="40" fillId="0" borderId="0" xfId="59" applyFont="1" applyAlignment="1">
      <alignment horizontal="center" wrapText="1"/>
      <protection/>
    </xf>
    <xf numFmtId="0" fontId="42" fillId="0" borderId="0" xfId="0" applyFont="1" applyAlignment="1">
      <alignment horizontal="justify" vertical="top"/>
    </xf>
    <xf numFmtId="0" fontId="41" fillId="0" borderId="0" xfId="0" applyFont="1" applyAlignment="1">
      <alignment horizontal="justify" vertical="top"/>
    </xf>
    <xf numFmtId="0" fontId="41" fillId="0" borderId="0" xfId="0" applyFont="1" applyAlignment="1">
      <alignment/>
    </xf>
    <xf numFmtId="0" fontId="31" fillId="0" borderId="0" xfId="0" applyFont="1" applyAlignment="1">
      <alignment horizontal="justify"/>
    </xf>
    <xf numFmtId="0" fontId="43" fillId="0" borderId="0" xfId="59" applyFont="1">
      <alignment/>
      <protection/>
    </xf>
    <xf numFmtId="0" fontId="44" fillId="0" borderId="13" xfId="59" applyFont="1" applyBorder="1">
      <alignment/>
      <protection/>
    </xf>
    <xf numFmtId="0" fontId="44" fillId="0" borderId="0" xfId="59" applyFont="1">
      <alignment/>
      <protection/>
    </xf>
    <xf numFmtId="0" fontId="3" fillId="0" borderId="0" xfId="60" applyFont="1" applyFill="1" applyAlignment="1">
      <alignment horizontal="left" wrapText="1"/>
      <protection/>
    </xf>
    <xf numFmtId="176" fontId="41" fillId="0" borderId="0" xfId="60" applyNumberFormat="1" applyFont="1" applyFill="1" applyAlignment="1">
      <alignment horizontal="center"/>
      <protection/>
    </xf>
    <xf numFmtId="0" fontId="31" fillId="0" borderId="0" xfId="60" applyFont="1" applyFill="1" applyAlignment="1">
      <alignment horizontal="left" wrapText="1"/>
      <protection/>
    </xf>
    <xf numFmtId="176" fontId="50" fillId="0" borderId="0" xfId="60" applyNumberFormat="1" applyFont="1" applyFill="1" applyAlignment="1">
      <alignment horizontal="center"/>
      <protection/>
    </xf>
    <xf numFmtId="0" fontId="3" fillId="0" borderId="0" xfId="60" applyFont="1" applyAlignment="1">
      <alignment wrapText="1"/>
      <protection/>
    </xf>
    <xf numFmtId="176" fontId="41" fillId="0" borderId="0" xfId="60" applyNumberFormat="1" applyFont="1" applyFill="1" applyAlignment="1">
      <alignment horizontal="center"/>
      <protection/>
    </xf>
    <xf numFmtId="0" fontId="1" fillId="0" borderId="0" xfId="60" applyFont="1" applyFill="1" applyAlignment="1">
      <alignment horizontal="left" wrapText="1"/>
      <protection/>
    </xf>
    <xf numFmtId="176" fontId="1" fillId="0" borderId="0" xfId="60" applyNumberFormat="1" applyFont="1" applyFill="1" applyAlignment="1">
      <alignment horizontal="center"/>
      <protection/>
    </xf>
    <xf numFmtId="0" fontId="7" fillId="0" borderId="10" xfId="0" applyFont="1" applyFill="1" applyBorder="1" applyAlignment="1">
      <alignment horizontal="center" vertical="center" wrapText="1"/>
    </xf>
    <xf numFmtId="176" fontId="4" fillId="0" borderId="0" xfId="0" applyNumberFormat="1" applyFont="1" applyAlignment="1">
      <alignment/>
    </xf>
    <xf numFmtId="0" fontId="4" fillId="0" borderId="0" xfId="0" applyFont="1" applyBorder="1" applyAlignment="1">
      <alignment horizontal="center"/>
    </xf>
    <xf numFmtId="0" fontId="45" fillId="0" borderId="0" xfId="0" applyFont="1" applyFill="1" applyAlignment="1">
      <alignment horizontal="left" wrapText="1"/>
    </xf>
    <xf numFmtId="0" fontId="4" fillId="0" borderId="0" xfId="0" applyFont="1" applyFill="1" applyAlignment="1">
      <alignment horizontal="left" wrapText="1"/>
    </xf>
    <xf numFmtId="0" fontId="4" fillId="0" borderId="0" xfId="0" applyFont="1" applyFill="1" applyAlignment="1">
      <alignment/>
    </xf>
    <xf numFmtId="176" fontId="4" fillId="0" borderId="0" xfId="0" applyNumberFormat="1" applyFont="1" applyFill="1" applyAlignment="1">
      <alignment/>
    </xf>
    <xf numFmtId="0" fontId="1" fillId="0" borderId="0" xfId="0" applyFont="1" applyFill="1" applyAlignment="1">
      <alignment horizontal="center"/>
    </xf>
    <xf numFmtId="0" fontId="47" fillId="0" borderId="13" xfId="0" applyFont="1" applyBorder="1" applyAlignment="1">
      <alignment/>
    </xf>
    <xf numFmtId="0" fontId="4" fillId="0" borderId="13" xfId="0" applyFont="1" applyBorder="1" applyAlignment="1">
      <alignment/>
    </xf>
    <xf numFmtId="0" fontId="4" fillId="0" borderId="13" xfId="0" applyFont="1" applyFill="1" applyBorder="1" applyAlignment="1">
      <alignment/>
    </xf>
    <xf numFmtId="0" fontId="4" fillId="0" borderId="0" xfId="0" applyFont="1" applyFill="1" applyBorder="1" applyAlignment="1">
      <alignment/>
    </xf>
    <xf numFmtId="0" fontId="4" fillId="0" borderId="0" xfId="0" applyFont="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Alignment="1">
      <alignment wrapText="1"/>
    </xf>
    <xf numFmtId="0" fontId="4" fillId="0" borderId="0" xfId="0" applyNumberFormat="1" applyFont="1" applyBorder="1" applyAlignment="1">
      <alignment horizontal="justify" vertical="top" wrapText="1"/>
    </xf>
    <xf numFmtId="0" fontId="4" fillId="0" borderId="0" xfId="0" applyFont="1" applyAlignment="1">
      <alignment horizontal="justify" vertical="top" wrapText="1"/>
    </xf>
    <xf numFmtId="0" fontId="45" fillId="0" borderId="0" xfId="0" applyFont="1" applyAlignment="1">
      <alignment horizontal="justify" vertical="top" wrapText="1"/>
    </xf>
    <xf numFmtId="0" fontId="46"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Border="1" applyAlignment="1">
      <alignment horizontal="center" vertical="center" textRotation="90" wrapText="1"/>
    </xf>
    <xf numFmtId="0" fontId="4" fillId="0" borderId="0" xfId="0" applyFont="1" applyFill="1" applyBorder="1" applyAlignment="1">
      <alignment horizontal="center" vertical="center" textRotation="90" wrapText="1"/>
    </xf>
    <xf numFmtId="0" fontId="41" fillId="0" borderId="0" xfId="0" applyFont="1" applyFill="1" applyAlignment="1">
      <alignment horizontal="center"/>
    </xf>
    <xf numFmtId="0" fontId="41" fillId="0" borderId="0" xfId="0" applyFont="1" applyFill="1" applyAlignment="1">
      <alignment/>
    </xf>
    <xf numFmtId="0" fontId="41" fillId="0" borderId="0" xfId="0" applyFont="1" applyAlignment="1">
      <alignment/>
    </xf>
    <xf numFmtId="0" fontId="7" fillId="0" borderId="0" xfId="0" applyFont="1" applyBorder="1" applyAlignment="1">
      <alignment horizontal="center" vertical="center" textRotation="90" wrapText="1"/>
    </xf>
    <xf numFmtId="0" fontId="7" fillId="0" borderId="0" xfId="0" applyFont="1" applyBorder="1" applyAlignment="1">
      <alignment wrapText="1"/>
    </xf>
    <xf numFmtId="0" fontId="4" fillId="0" borderId="0" xfId="0" applyFont="1" applyBorder="1" applyAlignment="1">
      <alignment wrapText="1"/>
    </xf>
    <xf numFmtId="0" fontId="4" fillId="0" borderId="0" xfId="0" applyFont="1" applyBorder="1" applyAlignment="1">
      <alignment horizontal="center" wrapText="1"/>
    </xf>
    <xf numFmtId="0" fontId="4" fillId="0" borderId="0" xfId="0" applyFont="1" applyFill="1" applyBorder="1" applyAlignment="1">
      <alignment wrapText="1"/>
    </xf>
    <xf numFmtId="0" fontId="45" fillId="0" borderId="0" xfId="0" applyFont="1" applyFill="1" applyAlignment="1">
      <alignment horizontal="left"/>
    </xf>
    <xf numFmtId="0" fontId="1" fillId="0" borderId="0" xfId="0" applyFont="1" applyFill="1" applyAlignment="1">
      <alignment horizontal="left"/>
    </xf>
    <xf numFmtId="0" fontId="4" fillId="0" borderId="0" xfId="0" applyFont="1" applyFill="1" applyAlignment="1">
      <alignment horizontal="left"/>
    </xf>
    <xf numFmtId="0" fontId="4" fillId="0" borderId="0" xfId="0" applyNumberFormat="1" applyFont="1" applyAlignment="1">
      <alignment horizontal="justify" vertical="top" wrapText="1"/>
    </xf>
    <xf numFmtId="0" fontId="45" fillId="0" borderId="0" xfId="0" applyNumberFormat="1" applyFont="1" applyAlignment="1">
      <alignment horizontal="justify" vertical="top" wrapText="1"/>
    </xf>
    <xf numFmtId="0" fontId="4" fillId="0" borderId="0" xfId="0" applyFont="1" applyAlignment="1">
      <alignment horizontal="left"/>
    </xf>
    <xf numFmtId="0" fontId="7" fillId="0" borderId="0" xfId="0" applyFont="1" applyAlignment="1">
      <alignment horizontal="justify" vertical="top" wrapText="1"/>
    </xf>
    <xf numFmtId="0" fontId="45" fillId="0" borderId="0" xfId="0" applyFont="1" applyAlignment="1">
      <alignment horizontal="justify" vertical="top"/>
    </xf>
    <xf numFmtId="0" fontId="4" fillId="0" borderId="0" xfId="0" applyFont="1" applyAlignment="1">
      <alignment horizontal="justify" vertical="top"/>
    </xf>
    <xf numFmtId="0" fontId="42" fillId="0" borderId="0" xfId="0" applyFont="1" applyAlignment="1">
      <alignment/>
    </xf>
    <xf numFmtId="0" fontId="49" fillId="0" borderId="0" xfId="0" applyFont="1" applyAlignment="1">
      <alignment/>
    </xf>
    <xf numFmtId="0" fontId="41" fillId="0" borderId="0" xfId="0" applyFont="1" applyAlignment="1">
      <alignment horizontal="justify" vertical="top"/>
    </xf>
    <xf numFmtId="0" fontId="42" fillId="0" borderId="0" xfId="0" applyFont="1" applyAlignment="1">
      <alignment horizontal="justify" vertical="top" wrapText="1"/>
    </xf>
    <xf numFmtId="0" fontId="41" fillId="0" borderId="0" xfId="0" applyFont="1" applyAlignment="1">
      <alignment horizontal="justify" vertical="top" wrapText="1"/>
    </xf>
    <xf numFmtId="0" fontId="45" fillId="0" borderId="0" xfId="0" applyNumberFormat="1" applyFont="1" applyBorder="1" applyAlignment="1">
      <alignment horizontal="justify" vertical="top" wrapText="1"/>
    </xf>
    <xf numFmtId="0" fontId="4" fillId="0" borderId="0" xfId="0" applyFont="1" applyBorder="1" applyAlignment="1">
      <alignment horizontal="justify" vertical="top"/>
    </xf>
    <xf numFmtId="0" fontId="45" fillId="0" borderId="0" xfId="0" applyFont="1" applyBorder="1" applyAlignment="1">
      <alignment horizontal="justify" vertical="top"/>
    </xf>
    <xf numFmtId="2" fontId="31" fillId="0" borderId="0" xfId="0" applyNumberFormat="1" applyFont="1" applyBorder="1" applyAlignment="1">
      <alignment horizontal="justify" vertical="top" wrapText="1"/>
    </xf>
    <xf numFmtId="0" fontId="4" fillId="0" borderId="0" xfId="0" applyFont="1" applyBorder="1" applyAlignment="1">
      <alignment horizontal="justify" vertical="top" wrapText="1"/>
    </xf>
    <xf numFmtId="0" fontId="45" fillId="0" borderId="0" xfId="0" applyFont="1" applyBorder="1" applyAlignment="1">
      <alignment horizontal="justify" vertical="top" wrapText="1"/>
    </xf>
    <xf numFmtId="0" fontId="4" fillId="0" borderId="0" xfId="0" applyFont="1" applyBorder="1" applyAlignment="1">
      <alignment vertical="top" wrapText="1"/>
    </xf>
    <xf numFmtId="0" fontId="45" fillId="0" borderId="0" xfId="0" applyFont="1" applyBorder="1" applyAlignment="1">
      <alignment vertical="top" wrapText="1"/>
    </xf>
    <xf numFmtId="0" fontId="51" fillId="0" borderId="0" xfId="0" applyFont="1" applyBorder="1" applyAlignment="1">
      <alignment vertical="top" wrapText="1"/>
    </xf>
    <xf numFmtId="49" fontId="4" fillId="0" borderId="0" xfId="0" applyNumberFormat="1" applyFont="1" applyBorder="1" applyAlignment="1">
      <alignment horizontal="justify" vertical="top"/>
    </xf>
    <xf numFmtId="49" fontId="4" fillId="0" borderId="0" xfId="0" applyNumberFormat="1" applyFont="1" applyAlignment="1">
      <alignment horizontal="justify" vertical="top"/>
    </xf>
    <xf numFmtId="0" fontId="33" fillId="0" borderId="0" xfId="0" applyFont="1" applyBorder="1" applyAlignment="1">
      <alignment/>
    </xf>
    <xf numFmtId="0" fontId="7" fillId="0" borderId="0" xfId="0" applyFont="1" applyBorder="1" applyAlignment="1">
      <alignment/>
    </xf>
    <xf numFmtId="0" fontId="45" fillId="0" borderId="0" xfId="0" applyFont="1" applyBorder="1" applyAlignment="1">
      <alignment/>
    </xf>
    <xf numFmtId="0" fontId="4" fillId="0" borderId="0" xfId="0" applyFont="1" applyAlignment="1">
      <alignment wrapText="1"/>
    </xf>
    <xf numFmtId="0" fontId="7" fillId="0" borderId="0" xfId="0" applyFont="1" applyFill="1" applyAlignment="1">
      <alignment horizontal="center"/>
    </xf>
    <xf numFmtId="0" fontId="4" fillId="0" borderId="0" xfId="0" applyFont="1" applyFill="1" applyAlignment="1">
      <alignment horizontal="center"/>
    </xf>
    <xf numFmtId="176" fontId="4" fillId="0" borderId="0" xfId="60" applyNumberFormat="1" applyFont="1" applyFill="1" applyAlignment="1">
      <alignment horizontal="center"/>
      <protection/>
    </xf>
    <xf numFmtId="176" fontId="7" fillId="0" borderId="0" xfId="60" applyNumberFormat="1" applyFont="1" applyFill="1" applyAlignment="1">
      <alignment horizontal="center"/>
      <protection/>
    </xf>
    <xf numFmtId="176" fontId="7" fillId="0" borderId="0" xfId="60" applyNumberFormat="1" applyFont="1" applyFill="1" applyAlignment="1">
      <alignment horizontal="center"/>
      <protection/>
    </xf>
    <xf numFmtId="176" fontId="4" fillId="0" borderId="0" xfId="60" applyNumberFormat="1" applyFont="1" applyFill="1" applyAlignment="1">
      <alignment horizontal="center"/>
      <protection/>
    </xf>
    <xf numFmtId="0" fontId="4" fillId="0" borderId="0" xfId="0" applyFont="1" applyFill="1" applyAlignment="1">
      <alignment horizontal="center"/>
    </xf>
    <xf numFmtId="1" fontId="4" fillId="0" borderId="0" xfId="0" applyNumberFormat="1" applyFont="1" applyBorder="1" applyAlignment="1">
      <alignment horizontal="center" textRotation="90" wrapText="1"/>
    </xf>
    <xf numFmtId="0" fontId="4" fillId="0" borderId="0" xfId="0" applyFont="1" applyAlignment="1">
      <alignment/>
    </xf>
    <xf numFmtId="0" fontId="4" fillId="0" borderId="0" xfId="0" applyFont="1" applyBorder="1" applyAlignment="1">
      <alignment horizontal="center" vertical="center" wrapText="1"/>
    </xf>
    <xf numFmtId="0" fontId="4" fillId="0" borderId="0" xfId="0" applyFont="1" applyBorder="1" applyAlignment="1">
      <alignment/>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60" applyFont="1" applyFill="1" applyAlignment="1">
      <alignment horizontal="left" wrapText="1"/>
      <protection/>
    </xf>
    <xf numFmtId="0" fontId="7" fillId="0" borderId="0" xfId="60" applyFont="1" applyFill="1" applyAlignment="1">
      <alignment horizontal="center"/>
      <protection/>
    </xf>
    <xf numFmtId="176" fontId="4" fillId="0" borderId="0" xfId="0" applyNumberFormat="1" applyFont="1" applyAlignment="1">
      <alignment/>
    </xf>
    <xf numFmtId="0" fontId="7" fillId="0" borderId="0" xfId="60" applyFont="1" applyFill="1" applyAlignment="1">
      <alignment horizontal="center"/>
      <protection/>
    </xf>
    <xf numFmtId="0" fontId="7" fillId="0" borderId="0" xfId="60" applyFont="1" applyFill="1" applyAlignment="1">
      <alignment wrapText="1"/>
      <protection/>
    </xf>
    <xf numFmtId="0" fontId="4" fillId="0" borderId="0" xfId="0" applyFont="1" applyFill="1" applyAlignment="1">
      <alignment/>
    </xf>
    <xf numFmtId="176" fontId="4" fillId="0" borderId="0" xfId="0" applyNumberFormat="1" applyFont="1" applyFill="1" applyAlignment="1">
      <alignment/>
    </xf>
    <xf numFmtId="0" fontId="4" fillId="0" borderId="0" xfId="60" applyFont="1" applyFill="1" applyAlignment="1">
      <alignment horizontal="center"/>
      <protection/>
    </xf>
    <xf numFmtId="0" fontId="45" fillId="0" borderId="0" xfId="60" applyFont="1" applyFill="1" applyAlignment="1">
      <alignment horizontal="left" wrapText="1"/>
      <protection/>
    </xf>
    <xf numFmtId="0" fontId="4" fillId="0" borderId="0" xfId="60" applyFont="1" applyFill="1" applyAlignment="1">
      <alignment horizontal="center"/>
      <protection/>
    </xf>
    <xf numFmtId="0" fontId="7" fillId="0" borderId="0" xfId="0" applyFont="1" applyFill="1" applyAlignment="1">
      <alignment horizontal="center"/>
    </xf>
    <xf numFmtId="0" fontId="45" fillId="0" borderId="0" xfId="60" applyFont="1" applyFill="1" applyAlignment="1">
      <alignment horizontal="left"/>
      <protection/>
    </xf>
    <xf numFmtId="0" fontId="41" fillId="0" borderId="0" xfId="0" applyFont="1" applyFill="1" applyAlignment="1">
      <alignment/>
    </xf>
    <xf numFmtId="176" fontId="4" fillId="0" borderId="0" xfId="0" applyNumberFormat="1" applyFont="1" applyFill="1" applyAlignment="1">
      <alignment horizontal="center"/>
    </xf>
    <xf numFmtId="0" fontId="7" fillId="0" borderId="0" xfId="60" applyFont="1" applyFill="1" applyAlignment="1">
      <alignment/>
      <protection/>
    </xf>
    <xf numFmtId="0" fontId="4" fillId="0" borderId="0" xfId="60" applyFont="1" applyFill="1" applyAlignment="1">
      <alignment/>
      <protection/>
    </xf>
    <xf numFmtId="0" fontId="7" fillId="0" borderId="0" xfId="60" applyFont="1" applyFill="1" applyAlignment="1">
      <alignment/>
      <protection/>
    </xf>
    <xf numFmtId="0" fontId="4" fillId="0" borderId="0" xfId="0" applyFont="1" applyFill="1" applyAlignment="1">
      <alignment horizontal="left"/>
    </xf>
    <xf numFmtId="0" fontId="7" fillId="0" borderId="0" xfId="0" applyFont="1" applyAlignment="1">
      <alignment horizontal="center"/>
    </xf>
    <xf numFmtId="0" fontId="4" fillId="0" borderId="0" xfId="0" applyFont="1" applyAlignment="1">
      <alignment horizontal="center"/>
    </xf>
    <xf numFmtId="0" fontId="4" fillId="0" borderId="0" xfId="0" applyFont="1" applyFill="1" applyAlignment="1">
      <alignment/>
    </xf>
    <xf numFmtId="0" fontId="41" fillId="0" borderId="0" xfId="60" applyFont="1" applyFill="1" applyAlignment="1">
      <alignment horizontal="center"/>
      <protection/>
    </xf>
    <xf numFmtId="0" fontId="45" fillId="0" borderId="0" xfId="0" applyFont="1" applyAlignment="1">
      <alignment wrapText="1"/>
    </xf>
    <xf numFmtId="0" fontId="3" fillId="0" borderId="0" xfId="60" applyFont="1" applyFill="1" applyAlignment="1">
      <alignment horizontal="left" vertical="top" wrapText="1"/>
      <protection/>
    </xf>
    <xf numFmtId="0" fontId="31" fillId="0" borderId="0" xfId="60" applyFont="1" applyFill="1" applyAlignment="1">
      <alignment horizontal="left" vertical="top" wrapText="1"/>
      <protection/>
    </xf>
    <xf numFmtId="0" fontId="3" fillId="0" borderId="0" xfId="60" applyFont="1" applyAlignment="1">
      <alignment vertical="top" wrapText="1"/>
      <protection/>
    </xf>
    <xf numFmtId="0" fontId="3" fillId="0" borderId="0" xfId="0" applyFont="1" applyFill="1" applyBorder="1" applyAlignment="1">
      <alignment horizontal="left" wrapText="1"/>
    </xf>
    <xf numFmtId="176" fontId="3" fillId="0" borderId="0" xfId="60" applyNumberFormat="1" applyFont="1" applyFill="1" applyAlignment="1">
      <alignment horizontal="center"/>
      <protection/>
    </xf>
    <xf numFmtId="2" fontId="4" fillId="0" borderId="0" xfId="0" applyNumberFormat="1" applyFont="1" applyAlignment="1">
      <alignment/>
    </xf>
    <xf numFmtId="2" fontId="4" fillId="0" borderId="0" xfId="0" applyNumberFormat="1" applyFont="1" applyFill="1" applyAlignment="1">
      <alignment/>
    </xf>
    <xf numFmtId="176" fontId="7" fillId="0" borderId="0" xfId="0" applyNumberFormat="1" applyFont="1" applyFill="1" applyAlignment="1">
      <alignment horizontal="center"/>
    </xf>
    <xf numFmtId="176" fontId="4" fillId="0" borderId="0" xfId="0" applyNumberFormat="1" applyFont="1" applyFill="1" applyAlignment="1">
      <alignment horizontal="center"/>
    </xf>
    <xf numFmtId="176" fontId="41" fillId="0" borderId="0" xfId="0" applyNumberFormat="1" applyFont="1" applyFill="1" applyAlignment="1">
      <alignment horizontal="center"/>
    </xf>
    <xf numFmtId="176" fontId="7" fillId="0" borderId="0" xfId="60" applyNumberFormat="1" applyFont="1" applyFill="1" applyAlignment="1">
      <alignment horizontal="center" vertical="center"/>
      <protection/>
    </xf>
    <xf numFmtId="0" fontId="7" fillId="0" borderId="0" xfId="0" applyFont="1" applyFill="1" applyAlignment="1">
      <alignment horizontal="center" vertical="center"/>
    </xf>
    <xf numFmtId="0" fontId="1" fillId="0" borderId="0" xfId="60" applyFont="1" applyFill="1" applyAlignment="1">
      <alignment horizontal="center"/>
      <protection/>
    </xf>
    <xf numFmtId="176" fontId="3" fillId="0" borderId="0" xfId="0" applyNumberFormat="1" applyFont="1" applyFill="1" applyAlignment="1">
      <alignment horizontal="center"/>
    </xf>
    <xf numFmtId="0" fontId="1" fillId="0" borderId="0" xfId="60" applyFont="1">
      <alignment/>
      <protection/>
    </xf>
    <xf numFmtId="2" fontId="1" fillId="0" borderId="0" xfId="60" applyNumberFormat="1" applyFont="1">
      <alignment/>
      <protection/>
    </xf>
    <xf numFmtId="0" fontId="31" fillId="0" borderId="0" xfId="0" applyFont="1" applyAlignment="1">
      <alignment wrapText="1"/>
    </xf>
    <xf numFmtId="0" fontId="1" fillId="0" borderId="0" xfId="0" applyFont="1" applyAlignment="1">
      <alignment horizontal="center" vertical="center"/>
    </xf>
    <xf numFmtId="2" fontId="4" fillId="0" borderId="0" xfId="0" applyNumberFormat="1" applyFont="1" applyAlignment="1">
      <alignment horizontal="center" vertical="center"/>
    </xf>
    <xf numFmtId="4" fontId="4" fillId="0" borderId="0" xfId="0" applyNumberFormat="1" applyFont="1" applyAlignment="1">
      <alignment horizontal="center" vertical="center"/>
    </xf>
    <xf numFmtId="4" fontId="4" fillId="0" borderId="0" xfId="0" applyNumberFormat="1" applyFont="1" applyAlignment="1">
      <alignment/>
    </xf>
    <xf numFmtId="0" fontId="3" fillId="0" borderId="0" xfId="62" applyFont="1" applyFill="1" applyBorder="1" applyAlignment="1">
      <alignment horizontal="center" wrapText="1"/>
      <protection/>
    </xf>
    <xf numFmtId="2" fontId="7" fillId="0" borderId="0" xfId="0" applyNumberFormat="1" applyFont="1" applyBorder="1" applyAlignment="1">
      <alignment wrapText="1"/>
    </xf>
    <xf numFmtId="0" fontId="3" fillId="0" borderId="0" xfId="62" applyFont="1" applyFill="1" applyAlignment="1">
      <alignment horizontal="left"/>
      <protection/>
    </xf>
    <xf numFmtId="176" fontId="7" fillId="0" borderId="0" xfId="62" applyNumberFormat="1" applyFont="1" applyFill="1" applyAlignment="1">
      <alignment horizontal="center"/>
      <protection/>
    </xf>
    <xf numFmtId="0" fontId="7" fillId="0" borderId="0" xfId="62" applyFont="1" applyFill="1" applyAlignment="1">
      <alignment horizontal="center"/>
      <protection/>
    </xf>
    <xf numFmtId="0" fontId="31" fillId="0" borderId="0" xfId="62" applyFont="1" applyFill="1" applyAlignment="1">
      <alignment horizontal="left"/>
      <protection/>
    </xf>
    <xf numFmtId="176" fontId="4" fillId="0" borderId="0" xfId="62" applyNumberFormat="1" applyFont="1" applyFill="1" applyAlignment="1">
      <alignment horizontal="left"/>
      <protection/>
    </xf>
    <xf numFmtId="0" fontId="1" fillId="0" borderId="0" xfId="62" applyFont="1" applyFill="1" applyAlignment="1">
      <alignment horizontal="left"/>
      <protection/>
    </xf>
    <xf numFmtId="0" fontId="4" fillId="0" borderId="0" xfId="62" applyFont="1" applyFill="1" applyAlignment="1">
      <alignment horizontal="center"/>
      <protection/>
    </xf>
    <xf numFmtId="0" fontId="3" fillId="0" borderId="0" xfId="61" applyFont="1" applyFill="1" applyAlignment="1">
      <alignment horizontal="left" vertical="top" wrapText="1"/>
      <protection/>
    </xf>
    <xf numFmtId="0" fontId="4" fillId="0" borderId="0" xfId="62" applyFont="1" applyFill="1" applyAlignment="1">
      <alignment horizontal="center" vertical="top"/>
      <protection/>
    </xf>
    <xf numFmtId="0" fontId="3" fillId="0" borderId="0" xfId="61" applyFont="1" applyFill="1" applyAlignment="1">
      <alignment vertical="top" wrapText="1"/>
      <protection/>
    </xf>
    <xf numFmtId="0" fontId="4" fillId="0" borderId="13" xfId="0" applyFont="1" applyBorder="1" applyAlignment="1">
      <alignment horizontal="left"/>
    </xf>
    <xf numFmtId="0" fontId="19" fillId="0" borderId="10" xfId="0" applyFont="1" applyBorder="1" applyAlignment="1">
      <alignment horizontal="center" vertical="center" textRotation="90" wrapText="1"/>
    </xf>
    <xf numFmtId="2" fontId="19" fillId="0" borderId="10" xfId="0" applyNumberFormat="1" applyFont="1" applyBorder="1" applyAlignment="1">
      <alignment horizontal="left" vertical="center" textRotation="90" wrapText="1"/>
    </xf>
    <xf numFmtId="2" fontId="19" fillId="0" borderId="10" xfId="0" applyNumberFormat="1" applyFont="1" applyBorder="1" applyAlignment="1">
      <alignment horizontal="center" vertical="center" textRotation="90" wrapText="1"/>
    </xf>
    <xf numFmtId="0" fontId="18" fillId="0" borderId="10" xfId="0" applyFont="1" applyBorder="1" applyAlignment="1">
      <alignment horizontal="center" vertical="center" textRotation="90"/>
    </xf>
    <xf numFmtId="0" fontId="4" fillId="0" borderId="0" xfId="0" applyFont="1" applyAlignment="1">
      <alignment horizontal="center" vertical="top"/>
    </xf>
    <xf numFmtId="0" fontId="7" fillId="0" borderId="11" xfId="0" applyFont="1" applyBorder="1" applyAlignment="1">
      <alignment vertical="top" wrapText="1"/>
    </xf>
    <xf numFmtId="0" fontId="3" fillId="0" borderId="0" xfId="62" applyFont="1" applyFill="1" applyAlignment="1">
      <alignment horizontal="left" wrapText="1"/>
      <protection/>
    </xf>
    <xf numFmtId="0" fontId="31" fillId="0" borderId="0" xfId="0" applyFont="1" applyFill="1" applyAlignment="1">
      <alignment horizontal="left" wrapText="1"/>
    </xf>
    <xf numFmtId="0" fontId="31" fillId="0" borderId="0" xfId="62" applyFont="1" applyFill="1" applyAlignment="1">
      <alignment horizontal="left" wrapText="1"/>
      <protection/>
    </xf>
    <xf numFmtId="0" fontId="4" fillId="0" borderId="13" xfId="0" applyFont="1" applyBorder="1" applyAlignment="1">
      <alignment horizontal="right"/>
    </xf>
    <xf numFmtId="0" fontId="7" fillId="0" borderId="11" xfId="0" applyFont="1" applyBorder="1" applyAlignment="1">
      <alignment vertical="center"/>
    </xf>
    <xf numFmtId="0" fontId="3" fillId="0" borderId="0" xfId="61" applyFont="1" applyFill="1" applyBorder="1" applyAlignment="1">
      <alignment horizontal="center" wrapText="1"/>
      <protection/>
    </xf>
    <xf numFmtId="0" fontId="3" fillId="0" borderId="0" xfId="61" applyFont="1" applyFill="1" applyAlignment="1">
      <alignment horizontal="left"/>
      <protection/>
    </xf>
    <xf numFmtId="176" fontId="3" fillId="0" borderId="0" xfId="61" applyNumberFormat="1" applyFont="1" applyFill="1" applyAlignment="1">
      <alignment horizontal="center"/>
      <protection/>
    </xf>
    <xf numFmtId="0" fontId="3" fillId="0" borderId="0" xfId="61" applyFont="1" applyFill="1" applyAlignment="1">
      <alignment horizontal="center"/>
      <protection/>
    </xf>
    <xf numFmtId="0" fontId="31" fillId="0" borderId="0" xfId="61" applyFont="1" applyFill="1" applyAlignment="1">
      <alignment horizontal="left"/>
      <protection/>
    </xf>
    <xf numFmtId="176" fontId="1" fillId="0" borderId="0" xfId="61" applyNumberFormat="1" applyFont="1" applyFill="1" applyAlignment="1">
      <alignment horizontal="left"/>
      <protection/>
    </xf>
    <xf numFmtId="0" fontId="1" fillId="0" borderId="0" xfId="61" applyFont="1" applyFill="1" applyAlignment="1">
      <alignment horizontal="left"/>
      <protection/>
    </xf>
    <xf numFmtId="0" fontId="1" fillId="0" borderId="0" xfId="61" applyFont="1" applyFill="1" applyAlignment="1">
      <alignment horizontal="center"/>
      <protection/>
    </xf>
    <xf numFmtId="0" fontId="1" fillId="0" borderId="0" xfId="61" applyFont="1" applyFill="1" applyAlignment="1">
      <alignment horizontal="center" vertical="top"/>
      <protection/>
    </xf>
    <xf numFmtId="0" fontId="3" fillId="0" borderId="0" xfId="61" applyFont="1" applyFill="1" applyAlignment="1">
      <alignment horizontal="left" wrapText="1"/>
      <protection/>
    </xf>
    <xf numFmtId="0" fontId="31" fillId="0" borderId="0" xfId="61" applyFont="1" applyFill="1" applyAlignment="1">
      <alignment horizontal="left" wrapText="1"/>
      <protection/>
    </xf>
    <xf numFmtId="0" fontId="30" fillId="0" borderId="0" xfId="0" applyFont="1" applyFill="1" applyBorder="1" applyAlignment="1">
      <alignment horizontal="center" vertical="center" wrapText="1"/>
    </xf>
    <xf numFmtId="0" fontId="4" fillId="0" borderId="0" xfId="60" applyFont="1" applyFill="1" applyAlignment="1">
      <alignment horizontal="left"/>
      <protection/>
    </xf>
    <xf numFmtId="0" fontId="7" fillId="0" borderId="0" xfId="60" applyFont="1" applyFill="1" applyAlignment="1">
      <alignment horizontal="left"/>
      <protection/>
    </xf>
    <xf numFmtId="0" fontId="7" fillId="0" borderId="0" xfId="60" applyFont="1" applyFill="1" applyBorder="1" applyAlignment="1">
      <alignment horizontal="center"/>
      <protection/>
    </xf>
    <xf numFmtId="0" fontId="4" fillId="0" borderId="0" xfId="60" applyFont="1" applyFill="1" applyBorder="1" applyAlignment="1">
      <alignment horizontal="center"/>
      <protection/>
    </xf>
    <xf numFmtId="0" fontId="4" fillId="0" borderId="0" xfId="60" applyFont="1" applyFill="1" applyBorder="1" applyAlignment="1">
      <alignment horizontal="left"/>
      <protection/>
    </xf>
    <xf numFmtId="0" fontId="4" fillId="0" borderId="0" xfId="0" applyFont="1" applyFill="1" applyBorder="1" applyAlignment="1">
      <alignment horizontal="center" vertical="center" wrapText="1"/>
    </xf>
    <xf numFmtId="0" fontId="4" fillId="0" borderId="0" xfId="0" applyFont="1" applyFill="1" applyBorder="1" applyAlignment="1">
      <alignment horizontal="center" textRotation="90" wrapText="1"/>
    </xf>
    <xf numFmtId="0" fontId="4" fillId="0" borderId="0" xfId="60" applyFont="1" applyFill="1" applyAlignment="1">
      <alignment horizontal="left" wrapText="1"/>
      <protection/>
    </xf>
    <xf numFmtId="0" fontId="4" fillId="0" borderId="0" xfId="60" applyFont="1" applyFill="1" applyAlignment="1">
      <alignment horizontal="left" vertical="top" wrapText="1"/>
      <protection/>
    </xf>
    <xf numFmtId="0" fontId="52" fillId="0" borderId="11" xfId="0" applyFont="1" applyBorder="1" applyAlignment="1">
      <alignment horizontal="center" vertical="center" wrapText="1"/>
    </xf>
    <xf numFmtId="0" fontId="1" fillId="0" borderId="0" xfId="60" applyFont="1" applyFill="1" applyAlignment="1">
      <alignment horizontal="left" vertical="top" wrapText="1"/>
      <protection/>
    </xf>
    <xf numFmtId="0" fontId="4" fillId="0" borderId="0" xfId="0" applyFont="1" applyAlignment="1">
      <alignment horizontal="justify" vertical="top" wrapText="1"/>
    </xf>
    <xf numFmtId="0" fontId="45" fillId="0" borderId="0" xfId="0" applyFont="1" applyAlignment="1">
      <alignment horizontal="justify" vertical="top" wrapText="1"/>
    </xf>
    <xf numFmtId="0" fontId="4" fillId="0" borderId="0" xfId="0" applyFont="1" applyAlignment="1">
      <alignment wrapText="1"/>
    </xf>
    <xf numFmtId="0" fontId="45" fillId="0" borderId="0" xfId="0" applyFont="1" applyAlignment="1">
      <alignment wrapText="1"/>
    </xf>
    <xf numFmtId="0" fontId="27" fillId="0" borderId="12" xfId="59" applyFont="1" applyBorder="1" applyAlignment="1">
      <alignment vertical="center" wrapText="1"/>
      <protection/>
    </xf>
    <xf numFmtId="0" fontId="37" fillId="0" borderId="12" xfId="59" applyBorder="1" applyAlignment="1">
      <alignment vertical="center" wrapText="1"/>
      <protection/>
    </xf>
    <xf numFmtId="0" fontId="27" fillId="0" borderId="12" xfId="59" applyFont="1" applyBorder="1" applyAlignment="1">
      <alignment horizontal="center" vertical="center" wrapText="1"/>
      <protection/>
    </xf>
    <xf numFmtId="0" fontId="37" fillId="0" borderId="12" xfId="59" applyBorder="1" applyAlignment="1">
      <alignment horizontal="center" vertical="center" wrapText="1"/>
      <protection/>
    </xf>
    <xf numFmtId="0" fontId="27" fillId="0" borderId="12" xfId="59" applyFont="1" applyBorder="1" applyAlignment="1">
      <alignment horizontal="right" vertical="center" wrapText="1"/>
      <protection/>
    </xf>
    <xf numFmtId="0" fontId="38" fillId="0" borderId="0" xfId="59" applyFont="1" applyAlignment="1">
      <alignment horizontal="center" vertical="center" wrapText="1"/>
      <protection/>
    </xf>
    <xf numFmtId="0" fontId="39" fillId="0" borderId="0" xfId="59" applyFont="1" applyAlignment="1">
      <alignment horizontal="center" vertical="center" wrapText="1"/>
      <protection/>
    </xf>
    <xf numFmtId="0" fontId="4" fillId="0" borderId="0" xfId="0" applyNumberFormat="1" applyFont="1" applyBorder="1" applyAlignment="1">
      <alignment horizontal="justify" vertical="top" wrapText="1"/>
    </xf>
    <xf numFmtId="0" fontId="4" fillId="0" borderId="0" xfId="0" applyNumberFormat="1" applyFont="1" applyBorder="1" applyAlignment="1">
      <alignment horizontal="justify" vertical="top" wrapText="1"/>
    </xf>
    <xf numFmtId="0" fontId="4" fillId="0" borderId="0" xfId="0" applyFont="1" applyAlignment="1">
      <alignment horizontal="justify" vertical="top" wrapText="1"/>
    </xf>
    <xf numFmtId="0" fontId="7" fillId="0" borderId="0" xfId="0" applyFont="1" applyBorder="1" applyAlignment="1">
      <alignment vertical="center" wrapText="1"/>
    </xf>
    <xf numFmtId="0" fontId="45" fillId="0" borderId="0" xfId="0" applyFont="1" applyBorder="1" applyAlignment="1">
      <alignment vertical="center" wrapText="1"/>
    </xf>
    <xf numFmtId="0" fontId="7" fillId="0" borderId="11" xfId="0" applyFont="1" applyBorder="1" applyAlignment="1">
      <alignment horizontal="right" vertical="center" wrapText="1"/>
    </xf>
    <xf numFmtId="0" fontId="4" fillId="0" borderId="11" xfId="0" applyFont="1" applyBorder="1" applyAlignment="1">
      <alignment horizontal="right" vertical="center" wrapText="1"/>
    </xf>
    <xf numFmtId="0" fontId="4" fillId="0" borderId="10" xfId="0" applyFont="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7" fillId="0" borderId="14" xfId="0" applyFont="1" applyBorder="1" applyAlignment="1">
      <alignment horizontal="center" vertical="center" wrapText="1"/>
    </xf>
    <xf numFmtId="0" fontId="3" fillId="0" borderId="15" xfId="0" applyFont="1" applyFill="1" applyBorder="1" applyAlignment="1">
      <alignment horizontal="center" vertical="center" wrapText="1"/>
    </xf>
    <xf numFmtId="0" fontId="4" fillId="0" borderId="16" xfId="0" applyFont="1" applyBorder="1" applyAlignment="1">
      <alignment horizontal="center" vertical="center"/>
    </xf>
    <xf numFmtId="0" fontId="7" fillId="0" borderId="11" xfId="0" applyFont="1" applyBorder="1" applyAlignment="1">
      <alignment horizontal="right" vertical="center" wrapText="1"/>
    </xf>
    <xf numFmtId="0" fontId="7"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7" fillId="0" borderId="1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1" xfId="0" applyFont="1" applyBorder="1" applyAlignment="1">
      <alignment/>
    </xf>
    <xf numFmtId="0" fontId="4" fillId="0" borderId="16" xfId="0" applyFont="1" applyBorder="1" applyAlignment="1">
      <alignment/>
    </xf>
    <xf numFmtId="0" fontId="4" fillId="0" borderId="0" xfId="0" applyFont="1" applyBorder="1" applyAlignment="1">
      <alignment vertical="center" wrapText="1"/>
    </xf>
    <xf numFmtId="0" fontId="45" fillId="0" borderId="0" xfId="0" applyFont="1" applyAlignment="1">
      <alignment vertical="center" wrapText="1"/>
    </xf>
    <xf numFmtId="0" fontId="4" fillId="0" borderId="10" xfId="0" applyFont="1" applyBorder="1" applyAlignment="1">
      <alignment horizontal="center" vertical="center" wrapText="1"/>
    </xf>
    <xf numFmtId="0" fontId="7" fillId="0" borderId="10" xfId="0" applyFont="1" applyBorder="1" applyAlignment="1">
      <alignment horizontal="center" vertical="center"/>
    </xf>
    <xf numFmtId="0" fontId="19" fillId="0" borderId="10" xfId="0" applyFont="1" applyBorder="1" applyAlignment="1">
      <alignment horizontal="center" vertical="center" wrapText="1"/>
    </xf>
    <xf numFmtId="0" fontId="18"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vertical="center" wrapText="1"/>
    </xf>
    <xf numFmtId="0" fontId="7" fillId="0" borderId="0" xfId="0" applyFont="1" applyBorder="1" applyAlignment="1">
      <alignment horizontal="left" vertical="top" wrapText="1"/>
    </xf>
    <xf numFmtId="0" fontId="45" fillId="0" borderId="0" xfId="0" applyFont="1" applyBorder="1" applyAlignment="1">
      <alignment horizontal="left" vertical="top" wrapText="1"/>
    </xf>
    <xf numFmtId="4" fontId="19" fillId="0" borderId="10" xfId="0" applyNumberFormat="1" applyFont="1" applyBorder="1" applyAlignment="1">
      <alignment horizontal="center" vertical="center" wrapText="1"/>
    </xf>
    <xf numFmtId="0" fontId="7" fillId="0" borderId="0" xfId="0" applyFont="1" applyAlignment="1">
      <alignment horizontal="left" vertical="top" wrapText="1"/>
    </xf>
    <xf numFmtId="0" fontId="4" fillId="0" borderId="0" xfId="0" applyFont="1" applyAlignment="1">
      <alignment horizontal="left" vertical="top" wrapText="1"/>
    </xf>
    <xf numFmtId="0" fontId="31" fillId="0" borderId="0" xfId="0" applyFont="1" applyAlignment="1">
      <alignment horizontal="left" vertical="top" wrapText="1"/>
    </xf>
    <xf numFmtId="0" fontId="45" fillId="0" borderId="0" xfId="0" applyFont="1" applyAlignment="1">
      <alignment horizontal="left" vertical="top" wrapText="1"/>
    </xf>
    <xf numFmtId="0" fontId="7" fillId="0" borderId="11" xfId="0" applyFont="1" applyBorder="1" applyAlignment="1">
      <alignment horizontal="right" wrapText="1"/>
    </xf>
    <xf numFmtId="0" fontId="7" fillId="0" borderId="10" xfId="0" applyFont="1" applyBorder="1" applyAlignment="1">
      <alignment horizont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2" fontId="7" fillId="0" borderId="10" xfId="0" applyNumberFormat="1" applyFont="1" applyBorder="1" applyAlignment="1">
      <alignment horizontal="center" vertical="center" wrapText="1"/>
    </xf>
    <xf numFmtId="0" fontId="30" fillId="0" borderId="10" xfId="62" applyFont="1" applyBorder="1" applyAlignment="1">
      <alignment horizontal="center" vertical="center" wrapText="1"/>
      <protection/>
    </xf>
    <xf numFmtId="0" fontId="7" fillId="0" borderId="11" xfId="0" applyFont="1" applyBorder="1" applyAlignment="1">
      <alignment horizontal="center" vertical="top" wrapText="1"/>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3" fillId="0" borderId="10" xfId="62" applyFont="1" applyFill="1" applyBorder="1" applyAlignment="1">
      <alignment horizontal="center" vertical="center" wrapText="1"/>
      <protection/>
    </xf>
    <xf numFmtId="0" fontId="19" fillId="0" borderId="10" xfId="0" applyFont="1" applyBorder="1" applyAlignment="1">
      <alignment horizontal="center" vertical="center"/>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3" fillId="0" borderId="22" xfId="61" applyFont="1" applyFill="1" applyBorder="1" applyAlignment="1">
      <alignment horizontal="center" vertical="center" wrapText="1"/>
      <protection/>
    </xf>
    <xf numFmtId="0" fontId="3" fillId="0" borderId="14" xfId="61" applyFont="1" applyFill="1" applyBorder="1" applyAlignment="1">
      <alignment horizontal="center" vertical="center" wrapText="1"/>
      <protection/>
    </xf>
    <xf numFmtId="0" fontId="7" fillId="0" borderId="11" xfId="0" applyFont="1" applyBorder="1" applyAlignment="1">
      <alignment horizontal="center" wrapText="1"/>
    </xf>
    <xf numFmtId="0" fontId="30" fillId="0" borderId="10" xfId="61" applyFont="1" applyBorder="1" applyAlignment="1">
      <alignment horizontal="center" vertical="center" wrapText="1"/>
      <protection/>
    </xf>
    <xf numFmtId="0" fontId="47" fillId="0" borderId="13" xfId="0" applyFont="1" applyBorder="1" applyAlignment="1">
      <alignment horizontal="left" vertical="top" wrapText="1"/>
    </xf>
    <xf numFmtId="0" fontId="34" fillId="0" borderId="0" xfId="0" applyFont="1" applyAlignment="1">
      <alignment horizontal="center" vertical="center"/>
    </xf>
    <xf numFmtId="0" fontId="36"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Saopcenje SK 2016" xfId="59"/>
    <cellStyle name="Normal_Sheet1" xfId="60"/>
    <cellStyle name="Normal_Sheet1_doktori-2012" xfId="61"/>
    <cellStyle name="Normal_Sheet1_magistri-2012"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Upisani studenti u školskoj 2016/2017. godini</a:t>
            </a:r>
          </a:p>
        </c:rich>
      </c:tx>
      <c:layout>
        <c:manualLayout>
          <c:xMode val="factor"/>
          <c:yMode val="factor"/>
          <c:x val="-0.06725"/>
          <c:y val="0"/>
        </c:manualLayout>
      </c:layout>
      <c:spPr>
        <a:noFill/>
        <a:ln>
          <a:noFill/>
        </a:ln>
      </c:spPr>
    </c:title>
    <c:plotArea>
      <c:layout>
        <c:manualLayout>
          <c:xMode val="edge"/>
          <c:yMode val="edge"/>
          <c:x val="0.20775"/>
          <c:y val="0.2905"/>
          <c:w val="0.26725"/>
          <c:h val="0.5365"/>
        </c:manualLayout>
      </c:layout>
      <c:pieChart>
        <c:varyColors val="1"/>
        <c:ser>
          <c:idx val="0"/>
          <c:order val="0"/>
          <c:tx>
            <c:strRef>
              <c:f>'racun (2)'!$A$1</c:f>
              <c:strCache>
                <c:ptCount val="1"/>
                <c:pt idx="0">
                  <c:v>upisani</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 sourceLinked="0"/>
            <c:showLegendKey val="0"/>
            <c:showVal val="0"/>
            <c:showBubbleSize val="0"/>
            <c:showCatName val="0"/>
            <c:showSerName val="0"/>
            <c:showLeaderLines val="0"/>
            <c:showPercent val="1"/>
          </c:dLbls>
          <c:cat>
            <c:strRef>
              <c:f>'racun (2)'!$B$6:$B$8</c:f>
              <c:strCache>
                <c:ptCount val="3"/>
                <c:pt idx="0">
                  <c:v>Javne visokoškolske ustanove/ Public higher education institutions</c:v>
                </c:pt>
                <c:pt idx="1">
                  <c:v>Privatne visokoškolske ustanove/ Private higher education institutions</c:v>
                </c:pt>
                <c:pt idx="2">
                  <c:v>Vjerske visokoškolske ustanove/ Religious faculties</c:v>
                </c:pt>
              </c:strCache>
            </c:strRef>
          </c:cat>
          <c:val>
            <c:numRef>
              <c:f>'racun (2)'!$C$6:$C$8</c:f>
              <c:numCache>
                <c:ptCount val="3"/>
                <c:pt idx="0">
                  <c:v>57300</c:v>
                </c:pt>
                <c:pt idx="1">
                  <c:v>11260</c:v>
                </c:pt>
                <c:pt idx="2">
                  <c:v>785</c:v>
                </c:pt>
              </c:numCache>
            </c:numRef>
          </c:val>
        </c:ser>
      </c:pieChart>
      <c:spPr>
        <a:noFill/>
        <a:ln>
          <a:noFill/>
        </a:ln>
      </c:spPr>
    </c:plotArea>
    <c:legend>
      <c:legendPos val="r"/>
      <c:layout>
        <c:manualLayout>
          <c:xMode val="edge"/>
          <c:yMode val="edge"/>
          <c:x val="0.684"/>
          <c:y val="0.315"/>
          <c:w val="0.304"/>
          <c:h val="0.488"/>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Upisani studenti u školskoj 2015/2016. godini</a:t>
            </a:r>
          </a:p>
        </c:rich>
      </c:tx>
      <c:layout>
        <c:manualLayout>
          <c:xMode val="factor"/>
          <c:yMode val="factor"/>
          <c:x val="-0.10025"/>
          <c:y val="0"/>
        </c:manualLayout>
      </c:layout>
      <c:spPr>
        <a:noFill/>
        <a:ln>
          <a:noFill/>
        </a:ln>
      </c:spPr>
    </c:title>
    <c:plotArea>
      <c:layout>
        <c:manualLayout>
          <c:xMode val="edge"/>
          <c:yMode val="edge"/>
          <c:x val="0.22775"/>
          <c:y val="0.2905"/>
          <c:w val="0.228"/>
          <c:h val="0.5365"/>
        </c:manualLayout>
      </c:layout>
      <c:pieChart>
        <c:varyColors val="1"/>
        <c:ser>
          <c:idx val="0"/>
          <c:order val="0"/>
          <c:tx>
            <c:strRef>
              <c:f>'racun (2)'!$A$1</c:f>
              <c:strCache>
                <c:ptCount val="1"/>
                <c:pt idx="0">
                  <c:v>upisani</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 sourceLinked="0"/>
            <c:showLegendKey val="0"/>
            <c:showVal val="0"/>
            <c:showBubbleSize val="0"/>
            <c:showCatName val="0"/>
            <c:showSerName val="0"/>
            <c:showLeaderLines val="0"/>
            <c:showPercent val="1"/>
          </c:dLbls>
          <c:cat>
            <c:strRef>
              <c:f>'racun (2)'!$B$6:$B$8</c:f>
              <c:strCache/>
            </c:strRef>
          </c:cat>
          <c:val>
            <c:numRef>
              <c:f>'racun (2)'!$C$6:$C$8</c:f>
              <c:numCache/>
            </c:numRef>
          </c:val>
        </c:ser>
      </c:pieChart>
      <c:spPr>
        <a:noFill/>
        <a:ln>
          <a:noFill/>
        </a:ln>
      </c:spPr>
    </c:plotArea>
    <c:legend>
      <c:legendPos val="r"/>
      <c:layout>
        <c:manualLayout>
          <c:xMode val="edge"/>
          <c:yMode val="edge"/>
          <c:x val="0.68425"/>
          <c:y val="0.315"/>
          <c:w val="0.30225"/>
          <c:h val="0.488"/>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114300</xdr:rowOff>
    </xdr:from>
    <xdr:to>
      <xdr:col>4</xdr:col>
      <xdr:colOff>19050</xdr:colOff>
      <xdr:row>9</xdr:row>
      <xdr:rowOff>28575</xdr:rowOff>
    </xdr:to>
    <xdr:sp>
      <xdr:nvSpPr>
        <xdr:cNvPr id="1" name="Text Box 2"/>
        <xdr:cNvSpPr txBox="1">
          <a:spLocks noChangeArrowheads="1"/>
        </xdr:cNvSpPr>
      </xdr:nvSpPr>
      <xdr:spPr>
        <a:xfrm>
          <a:off x="142875" y="276225"/>
          <a:ext cx="2809875" cy="1238250"/>
        </a:xfrm>
        <a:prstGeom prst="rect">
          <a:avLst/>
        </a:prstGeom>
        <a:solidFill>
          <a:srgbClr val="FFFFFF"/>
        </a:solidFill>
        <a:ln w="9525" cmpd="sng">
          <a:noFill/>
        </a:ln>
      </xdr:spPr>
      <xdr:txBody>
        <a:bodyPr vertOverflow="clip" wrap="square"/>
        <a:p>
          <a:pPr algn="l">
            <a:defRPr/>
          </a:pPr>
          <a:r>
            <a:rPr lang="en-US" cap="none" sz="2400" b="1" i="1" u="none" baseline="0">
              <a:solidFill>
                <a:srgbClr val="000000"/>
              </a:solidFill>
              <a:latin typeface="Times New Roman"/>
              <a:ea typeface="Times New Roman"/>
              <a:cs typeface="Times New Roman"/>
            </a:rPr>
            <a:t>SAOPĆENJE
</a:t>
          </a:r>
          <a:r>
            <a:rPr lang="en-US" cap="none" sz="2400" b="1" i="1" u="none" baseline="0">
              <a:solidFill>
                <a:srgbClr val="000000"/>
              </a:solidFill>
              <a:latin typeface="Times New Roman"/>
              <a:ea typeface="Times New Roman"/>
              <a:cs typeface="Times New Roman"/>
            </a:rPr>
            <a:t>PRIOPĆENJE</a:t>
          </a:r>
          <a:r>
            <a:rPr lang="en-US" cap="none" sz="2400" b="0" i="1" u="none" baseline="0">
              <a:solidFill>
                <a:srgbClr val="000000"/>
              </a:solidFill>
              <a:latin typeface="Times New Roman"/>
              <a:ea typeface="Times New Roman"/>
              <a:cs typeface="Times New Roman"/>
            </a:rPr>
            <a:t>
</a:t>
          </a:r>
          <a:r>
            <a:rPr lang="en-US" cap="none" sz="2400" b="0" i="1" u="none" baseline="0">
              <a:solidFill>
                <a:srgbClr val="000000"/>
              </a:solidFill>
              <a:latin typeface="Times New Roman"/>
              <a:ea typeface="Times New Roman"/>
              <a:cs typeface="Times New Roman"/>
            </a:rPr>
            <a:t>FIRST RELEASE
</a:t>
          </a:r>
          <a:r>
            <a:rPr lang="en-US" cap="none" sz="2400" b="1" i="0" u="none" baseline="0">
              <a:solidFill>
                <a:srgbClr val="000000"/>
              </a:solidFill>
              <a:latin typeface="Times New Roman"/>
              <a:ea typeface="Times New Roman"/>
              <a:cs typeface="Times New Roman"/>
            </a:rPr>
            <a:t>
</a:t>
          </a:r>
        </a:p>
      </xdr:txBody>
    </xdr:sp>
    <xdr:clientData/>
  </xdr:twoCellAnchor>
  <xdr:twoCellAnchor>
    <xdr:from>
      <xdr:col>5</xdr:col>
      <xdr:colOff>133350</xdr:colOff>
      <xdr:row>3</xdr:row>
      <xdr:rowOff>0</xdr:rowOff>
    </xdr:from>
    <xdr:to>
      <xdr:col>8</xdr:col>
      <xdr:colOff>657225</xdr:colOff>
      <xdr:row>8</xdr:row>
      <xdr:rowOff>152400</xdr:rowOff>
    </xdr:to>
    <xdr:pic>
      <xdr:nvPicPr>
        <xdr:cNvPr id="2" name="Picture 9"/>
        <xdr:cNvPicPr preferRelativeResize="1">
          <a:picLocks noChangeAspect="1"/>
        </xdr:cNvPicPr>
      </xdr:nvPicPr>
      <xdr:blipFill>
        <a:blip r:embed="rId1"/>
        <a:stretch>
          <a:fillRect/>
        </a:stretch>
      </xdr:blipFill>
      <xdr:spPr>
        <a:xfrm>
          <a:off x="3152775" y="514350"/>
          <a:ext cx="2724150" cy="96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60</xdr:row>
      <xdr:rowOff>152400</xdr:rowOff>
    </xdr:from>
    <xdr:to>
      <xdr:col>7</xdr:col>
      <xdr:colOff>485775</xdr:colOff>
      <xdr:row>79</xdr:row>
      <xdr:rowOff>0</xdr:rowOff>
    </xdr:to>
    <xdr:graphicFrame>
      <xdr:nvGraphicFramePr>
        <xdr:cNvPr id="1" name="Chart 3"/>
        <xdr:cNvGraphicFramePr/>
      </xdr:nvGraphicFramePr>
      <xdr:xfrm>
        <a:off x="133350" y="11468100"/>
        <a:ext cx="5600700" cy="29337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71</xdr:row>
      <xdr:rowOff>142875</xdr:rowOff>
    </xdr:from>
    <xdr:to>
      <xdr:col>2</xdr:col>
      <xdr:colOff>2581275</xdr:colOff>
      <xdr:row>89</xdr:row>
      <xdr:rowOff>19050</xdr:rowOff>
    </xdr:to>
    <xdr:sp>
      <xdr:nvSpPr>
        <xdr:cNvPr id="1" name="TextBox 1"/>
        <xdr:cNvSpPr txBox="1">
          <a:spLocks noChangeArrowheads="1"/>
        </xdr:cNvSpPr>
      </xdr:nvSpPr>
      <xdr:spPr>
        <a:xfrm>
          <a:off x="266700" y="21907500"/>
          <a:ext cx="5153025" cy="2790825"/>
        </a:xfrm>
        <a:prstGeom prst="rect">
          <a:avLst/>
        </a:prstGeom>
        <a:noFill/>
        <a:ln w="9525" cmpd="sng">
          <a:noFill/>
        </a:ln>
      </xdr:spPr>
      <xdr:txBody>
        <a:bodyPr vertOverflow="clip" wrap="square"/>
        <a:p>
          <a:pPr algn="l">
            <a:defRPr/>
          </a:pPr>
          <a:r>
            <a:rPr lang="en-US" cap="none" sz="900" b="1" i="0" u="none" baseline="0">
              <a:solidFill>
                <a:srgbClr val="000000"/>
              </a:solidFill>
              <a:latin typeface="Arial"/>
              <a:ea typeface="Arial"/>
              <a:cs typeface="Arial"/>
            </a:rPr>
            <a:t>Izdavač: Federalni zavod za statistiku, Zelenih beretki 26, 71000 Sarajevo</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Publisher: Institute for statistics of FBiH, Zelenih beretki 26, 71000  Sarajevo</a:t>
          </a:r>
          <a:r>
            <a:rPr lang="en-US" cap="none" sz="900" b="0" i="1"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Telefon/Phone: +387 (33) 20 64 52 Fax: +387 (33) 22 61 51</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Elektronska pošta/E-mail: </a:t>
          </a:r>
          <a:r>
            <a:rPr lang="en-US" cap="none" sz="900" b="0" i="1" u="sng" baseline="0">
              <a:solidFill>
                <a:srgbClr val="0000FF"/>
              </a:solidFill>
              <a:latin typeface="Arial"/>
              <a:ea typeface="Arial"/>
              <a:cs typeface="Arial"/>
            </a:rPr>
            <a:t>fedstat@fzs.ba</a:t>
          </a:r>
          <a:r>
            <a:rPr lang="en-US" cap="none" sz="900" b="0" i="1" u="none" baseline="0">
              <a:solidFill>
                <a:srgbClr val="000000"/>
              </a:solidFill>
              <a:latin typeface="Arial"/>
              <a:ea typeface="Arial"/>
              <a:cs typeface="Arial"/>
            </a:rPr>
            <a:t> Internetska stranica/Web site: </a:t>
          </a:r>
          <a:r>
            <a:rPr lang="en-US" cap="none" sz="900" b="0" i="1" u="sng" baseline="0">
              <a:solidFill>
                <a:srgbClr val="000000"/>
              </a:solidFill>
              <a:latin typeface="Arial"/>
              <a:ea typeface="Arial"/>
              <a:cs typeface="Arial"/>
            </a:rPr>
            <a:t>http://www.fzs.ba</a:t>
          </a:r>
          <a:r>
            <a:rPr lang="en-US" cap="none" sz="900" b="0" i="1"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Odgovara direktor: Doc.</a:t>
          </a:r>
          <a:r>
            <a:rPr lang="en-US" cap="none" sz="900" b="1" i="0" u="none" baseline="0">
              <a:solidFill>
                <a:srgbClr val="000000"/>
              </a:solidFill>
              <a:latin typeface="Arial"/>
              <a:ea typeface="Arial"/>
              <a:cs typeface="Arial"/>
            </a:rPr>
            <a:t> d</a:t>
          </a:r>
          <a:r>
            <a:rPr lang="en-US" cap="none" sz="900" b="1" i="0" u="none" baseline="0">
              <a:solidFill>
                <a:srgbClr val="000000"/>
              </a:solidFill>
              <a:latin typeface="Arial"/>
              <a:ea typeface="Arial"/>
              <a:cs typeface="Arial"/>
            </a:rPr>
            <a:t>r. Emir Kremić</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Person responsible: </a:t>
          </a:r>
          <a:r>
            <a:rPr lang="en-US" cap="none" sz="900" b="0" i="1" u="none" baseline="0">
              <a:solidFill>
                <a:srgbClr val="000000"/>
              </a:solidFill>
              <a:latin typeface="Arial"/>
              <a:ea typeface="Arial"/>
              <a:cs typeface="Arial"/>
            </a:rPr>
            <a:t>Assist. Prof. </a:t>
          </a:r>
          <a:r>
            <a:rPr lang="en-US" cap="none" sz="900" b="0" i="1" u="none" baseline="0">
              <a:solidFill>
                <a:srgbClr val="000000"/>
              </a:solidFill>
              <a:latin typeface="Arial"/>
              <a:ea typeface="Arial"/>
              <a:cs typeface="Arial"/>
            </a:rPr>
            <a:t>Emir Kremić,  Director General</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Saopćenje pripremili: Hajrudin Alić, Elvin Šetkić</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Prepared by: Hajrudin Alić, Elvin Šetkić</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Podaci iz ovog saopštenja objavljuju se na internetu</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First Release data are published on the internet</a:t>
          </a:r>
          <a:r>
            <a:rPr lang="en-US" cap="none" sz="900" b="0" i="0" u="none" baseline="0">
              <a:solidFill>
                <a:srgbClr val="000000"/>
              </a:solidFill>
              <a:latin typeface="Arial"/>
              <a:ea typeface="Arial"/>
              <a:cs typeface="Arial"/>
            </a:rPr>
            <a:t>
</a:t>
          </a:r>
        </a:p>
      </xdr:txBody>
    </xdr:sp>
    <xdr:clientData/>
  </xdr:twoCellAnchor>
  <xdr:twoCellAnchor>
    <xdr:from>
      <xdr:col>0</xdr:col>
      <xdr:colOff>1066800</xdr:colOff>
      <xdr:row>82</xdr:row>
      <xdr:rowOff>104775</xdr:rowOff>
    </xdr:from>
    <xdr:to>
      <xdr:col>2</xdr:col>
      <xdr:colOff>1771650</xdr:colOff>
      <xdr:row>84</xdr:row>
      <xdr:rowOff>142875</xdr:rowOff>
    </xdr:to>
    <xdr:pic>
      <xdr:nvPicPr>
        <xdr:cNvPr id="2" name="Picture 20"/>
        <xdr:cNvPicPr preferRelativeResize="1">
          <a:picLocks noChangeAspect="1"/>
        </xdr:cNvPicPr>
      </xdr:nvPicPr>
      <xdr:blipFill>
        <a:blip r:embed="rId1"/>
        <a:stretch>
          <a:fillRect/>
        </a:stretch>
      </xdr:blipFill>
      <xdr:spPr>
        <a:xfrm>
          <a:off x="1066800" y="23650575"/>
          <a:ext cx="354330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10</xdr:row>
      <xdr:rowOff>85725</xdr:rowOff>
    </xdr:from>
    <xdr:to>
      <xdr:col>5</xdr:col>
      <xdr:colOff>600075</xdr:colOff>
      <xdr:row>28</xdr:row>
      <xdr:rowOff>9525</xdr:rowOff>
    </xdr:to>
    <xdr:graphicFrame>
      <xdr:nvGraphicFramePr>
        <xdr:cNvPr id="1" name="Chart 1"/>
        <xdr:cNvGraphicFramePr/>
      </xdr:nvGraphicFramePr>
      <xdr:xfrm>
        <a:off x="581025" y="1704975"/>
        <a:ext cx="6543675" cy="2838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K46"/>
  <sheetViews>
    <sheetView tabSelected="1" zoomScalePageLayoutView="0" workbookViewId="0" topLeftCell="A1">
      <selection activeCell="M16" sqref="M16"/>
    </sheetView>
  </sheetViews>
  <sheetFormatPr defaultColWidth="9.140625" defaultRowHeight="12.75"/>
  <cols>
    <col min="1" max="4" width="11.00390625" style="27" customWidth="1"/>
    <col min="5" max="5" width="1.28515625" style="27" customWidth="1"/>
    <col min="6" max="9" width="11.00390625" style="27" customWidth="1"/>
    <col min="10" max="16384" width="9.140625" style="27" customWidth="1"/>
  </cols>
  <sheetData>
    <row r="2" spans="8:11" ht="15">
      <c r="H2" s="28" t="s">
        <v>109</v>
      </c>
      <c r="I2" s="28"/>
      <c r="K2" s="28"/>
    </row>
    <row r="10" ht="13.5" thickBot="1"/>
    <row r="11" spans="1:11" s="31" customFormat="1" ht="16.5" customHeight="1" thickBot="1" thickTop="1">
      <c r="A11" s="218" t="s">
        <v>110</v>
      </c>
      <c r="B11" s="219"/>
      <c r="C11" s="29"/>
      <c r="D11" s="220" t="s">
        <v>220</v>
      </c>
      <c r="E11" s="221"/>
      <c r="F11" s="221"/>
      <c r="G11" s="222" t="s">
        <v>111</v>
      </c>
      <c r="H11" s="219"/>
      <c r="I11" s="219"/>
      <c r="J11" s="30"/>
      <c r="K11" s="30"/>
    </row>
    <row r="12" ht="10.5" customHeight="1" thickTop="1"/>
    <row r="13" spans="1:11" ht="12.75" customHeight="1">
      <c r="A13" s="223" t="s">
        <v>168</v>
      </c>
      <c r="B13" s="223"/>
      <c r="C13" s="223"/>
      <c r="D13" s="223"/>
      <c r="E13" s="223"/>
      <c r="F13" s="223"/>
      <c r="G13" s="223"/>
      <c r="H13" s="223"/>
      <c r="I13" s="223"/>
      <c r="J13" s="32"/>
      <c r="K13" s="32"/>
    </row>
    <row r="14" spans="1:11" ht="12.75" customHeight="1">
      <c r="A14" s="224" t="s">
        <v>169</v>
      </c>
      <c r="B14" s="224"/>
      <c r="C14" s="224"/>
      <c r="D14" s="224"/>
      <c r="E14" s="224"/>
      <c r="F14" s="224"/>
      <c r="G14" s="224"/>
      <c r="H14" s="224"/>
      <c r="I14" s="224"/>
      <c r="J14" s="32"/>
      <c r="K14" s="32"/>
    </row>
    <row r="15" spans="1:11" ht="10.5" customHeight="1">
      <c r="A15" s="33"/>
      <c r="B15" s="33"/>
      <c r="C15" s="33"/>
      <c r="D15" s="33"/>
      <c r="E15" s="33"/>
      <c r="F15" s="33"/>
      <c r="G15" s="33"/>
      <c r="H15" s="33"/>
      <c r="I15" s="33"/>
      <c r="J15" s="32"/>
      <c r="K15" s="32"/>
    </row>
    <row r="16" spans="1:9" s="25" customFormat="1" ht="45" customHeight="1">
      <c r="A16" s="214" t="s">
        <v>170</v>
      </c>
      <c r="B16" s="214"/>
      <c r="C16" s="214"/>
      <c r="D16" s="214"/>
      <c r="E16" s="88"/>
      <c r="F16" s="215" t="s">
        <v>171</v>
      </c>
      <c r="G16" s="216"/>
      <c r="H16" s="216"/>
      <c r="I16" s="216"/>
    </row>
    <row r="17" spans="1:9" s="25" customFormat="1" ht="5.25" customHeight="1">
      <c r="A17" s="35" t="s">
        <v>112</v>
      </c>
      <c r="B17" s="35"/>
      <c r="C17" s="34"/>
      <c r="D17" s="36"/>
      <c r="E17" s="36"/>
      <c r="F17" s="36"/>
      <c r="G17" s="36"/>
      <c r="H17" s="36"/>
      <c r="I17" s="36"/>
    </row>
    <row r="18" spans="1:9" s="25" customFormat="1" ht="91.5" customHeight="1">
      <c r="A18" s="214" t="s">
        <v>175</v>
      </c>
      <c r="B18" s="214"/>
      <c r="C18" s="214"/>
      <c r="D18" s="214"/>
      <c r="E18" s="88"/>
      <c r="F18" s="215" t="s">
        <v>176</v>
      </c>
      <c r="G18" s="216"/>
      <c r="H18" s="216"/>
      <c r="I18" s="216"/>
    </row>
    <row r="19" spans="1:9" s="25" customFormat="1" ht="24" customHeight="1">
      <c r="A19" s="214" t="s">
        <v>177</v>
      </c>
      <c r="B19" s="214"/>
      <c r="C19" s="214"/>
      <c r="D19" s="214"/>
      <c r="E19" s="88"/>
      <c r="F19" s="215" t="s">
        <v>178</v>
      </c>
      <c r="G19" s="216"/>
      <c r="H19" s="216"/>
      <c r="I19" s="216"/>
    </row>
    <row r="20" spans="1:9" s="25" customFormat="1" ht="24" customHeight="1">
      <c r="A20" s="214" t="s">
        <v>218</v>
      </c>
      <c r="B20" s="214"/>
      <c r="C20" s="214"/>
      <c r="D20" s="214"/>
      <c r="E20" s="88"/>
      <c r="F20" s="215" t="s">
        <v>219</v>
      </c>
      <c r="G20" s="216"/>
      <c r="H20" s="216"/>
      <c r="I20" s="216"/>
    </row>
    <row r="21" spans="1:9" s="25" customFormat="1" ht="5.25" customHeight="1">
      <c r="A21" s="35" t="s">
        <v>112</v>
      </c>
      <c r="B21" s="35"/>
      <c r="C21" s="34"/>
      <c r="D21" s="36"/>
      <c r="E21" s="36"/>
      <c r="F21" s="36"/>
      <c r="G21" s="36"/>
      <c r="H21" s="36"/>
      <c r="I21" s="36"/>
    </row>
    <row r="22" spans="1:9" s="25" customFormat="1" ht="34.5" customHeight="1">
      <c r="A22" s="214" t="s">
        <v>180</v>
      </c>
      <c r="B22" s="214"/>
      <c r="C22" s="214"/>
      <c r="D22" s="214"/>
      <c r="E22" s="88"/>
      <c r="F22" s="215" t="s">
        <v>179</v>
      </c>
      <c r="G22" s="217"/>
      <c r="H22" s="217"/>
      <c r="I22" s="217"/>
    </row>
    <row r="23" spans="1:9" s="25" customFormat="1" ht="5.25" customHeight="1">
      <c r="A23" s="35" t="s">
        <v>112</v>
      </c>
      <c r="B23" s="35"/>
      <c r="C23" s="34"/>
      <c r="D23" s="36"/>
      <c r="E23" s="36"/>
      <c r="F23" s="90"/>
      <c r="G23" s="90"/>
      <c r="H23" s="90"/>
      <c r="I23" s="90"/>
    </row>
    <row r="24" spans="1:9" s="25" customFormat="1" ht="35.25" customHeight="1">
      <c r="A24" s="214" t="s">
        <v>181</v>
      </c>
      <c r="B24" s="214"/>
      <c r="C24" s="214"/>
      <c r="D24" s="214"/>
      <c r="E24" s="88"/>
      <c r="F24" s="215" t="s">
        <v>182</v>
      </c>
      <c r="G24" s="217"/>
      <c r="H24" s="217"/>
      <c r="I24" s="217"/>
    </row>
    <row r="25" spans="3:9" s="25" customFormat="1" ht="5.25" customHeight="1">
      <c r="C25" s="37" t="s">
        <v>112</v>
      </c>
      <c r="F25" s="91"/>
      <c r="G25" s="91"/>
      <c r="H25" s="91"/>
      <c r="I25" s="91"/>
    </row>
    <row r="26" spans="1:9" s="25" customFormat="1" ht="12.75" customHeight="1">
      <c r="A26" s="214" t="s">
        <v>183</v>
      </c>
      <c r="B26" s="214"/>
      <c r="C26" s="214"/>
      <c r="D26" s="214"/>
      <c r="E26" s="89"/>
      <c r="F26" s="215" t="s">
        <v>184</v>
      </c>
      <c r="G26" s="215"/>
      <c r="H26" s="215"/>
      <c r="I26" s="215"/>
    </row>
    <row r="27" spans="1:9" s="25" customFormat="1" ht="12.75" customHeight="1">
      <c r="A27" s="214"/>
      <c r="B27" s="214"/>
      <c r="C27" s="214"/>
      <c r="D27" s="214"/>
      <c r="E27" s="89"/>
      <c r="F27" s="215"/>
      <c r="G27" s="215"/>
      <c r="H27" s="215"/>
      <c r="I27" s="215"/>
    </row>
    <row r="28" spans="1:9" s="25" customFormat="1" ht="12.75" customHeight="1">
      <c r="A28" s="214"/>
      <c r="B28" s="214"/>
      <c r="C28" s="214"/>
      <c r="D28" s="214"/>
      <c r="E28" s="89"/>
      <c r="F28" s="215"/>
      <c r="G28" s="215"/>
      <c r="H28" s="215"/>
      <c r="I28" s="215"/>
    </row>
    <row r="29" spans="1:9" s="25" customFormat="1" ht="12.75" customHeight="1">
      <c r="A29" s="214"/>
      <c r="B29" s="214"/>
      <c r="C29" s="214"/>
      <c r="D29" s="214"/>
      <c r="E29" s="89"/>
      <c r="F29" s="215"/>
      <c r="G29" s="215"/>
      <c r="H29" s="215"/>
      <c r="I29" s="215"/>
    </row>
    <row r="30" spans="1:9" s="25" customFormat="1" ht="19.5" customHeight="1">
      <c r="A30" s="214"/>
      <c r="B30" s="214"/>
      <c r="C30" s="214"/>
      <c r="D30" s="214"/>
      <c r="E30" s="89"/>
      <c r="F30" s="215"/>
      <c r="G30" s="215"/>
      <c r="H30" s="215"/>
      <c r="I30" s="215"/>
    </row>
    <row r="31" spans="1:9" s="25" customFormat="1" ht="5.25" customHeight="1">
      <c r="A31" s="92"/>
      <c r="B31" s="92"/>
      <c r="C31" s="92"/>
      <c r="D31" s="92"/>
      <c r="E31" s="92"/>
      <c r="F31" s="93"/>
      <c r="G31" s="93"/>
      <c r="H31" s="93"/>
      <c r="I31" s="93"/>
    </row>
    <row r="32" spans="1:9" s="25" customFormat="1" ht="12.75">
      <c r="A32" s="214" t="s">
        <v>185</v>
      </c>
      <c r="B32" s="214"/>
      <c r="C32" s="214"/>
      <c r="D32" s="214"/>
      <c r="E32" s="89"/>
      <c r="F32" s="215" t="s">
        <v>186</v>
      </c>
      <c r="G32" s="215"/>
      <c r="H32" s="215"/>
      <c r="I32" s="215"/>
    </row>
    <row r="33" spans="1:9" s="25" customFormat="1" ht="12.75">
      <c r="A33" s="214"/>
      <c r="B33" s="214"/>
      <c r="C33" s="214"/>
      <c r="D33" s="214"/>
      <c r="E33" s="89"/>
      <c r="F33" s="215"/>
      <c r="G33" s="215"/>
      <c r="H33" s="215"/>
      <c r="I33" s="215"/>
    </row>
    <row r="34" spans="1:9" s="25" customFormat="1" ht="12.75">
      <c r="A34" s="214"/>
      <c r="B34" s="214"/>
      <c r="C34" s="214"/>
      <c r="D34" s="214"/>
      <c r="E34" s="89"/>
      <c r="F34" s="215"/>
      <c r="G34" s="215"/>
      <c r="H34" s="215"/>
      <c r="I34" s="215"/>
    </row>
    <row r="35" spans="1:9" s="25" customFormat="1" ht="31.5" customHeight="1">
      <c r="A35" s="214"/>
      <c r="B35" s="214"/>
      <c r="C35" s="214"/>
      <c r="D35" s="214"/>
      <c r="E35" s="89"/>
      <c r="F35" s="215"/>
      <c r="G35" s="215"/>
      <c r="H35" s="215"/>
      <c r="I35" s="215"/>
    </row>
    <row r="36" spans="1:9" s="25" customFormat="1" ht="12.75">
      <c r="A36" s="214" t="s">
        <v>187</v>
      </c>
      <c r="B36" s="214"/>
      <c r="C36" s="214"/>
      <c r="D36" s="214"/>
      <c r="E36" s="89"/>
      <c r="F36" s="215" t="s">
        <v>188</v>
      </c>
      <c r="G36" s="215"/>
      <c r="H36" s="215"/>
      <c r="I36" s="215"/>
    </row>
    <row r="37" spans="1:9" s="25" customFormat="1" ht="35.25" customHeight="1">
      <c r="A37" s="214"/>
      <c r="B37" s="214"/>
      <c r="C37" s="214"/>
      <c r="D37" s="214"/>
      <c r="E37" s="89"/>
      <c r="F37" s="215"/>
      <c r="G37" s="215"/>
      <c r="H37" s="215"/>
      <c r="I37" s="215"/>
    </row>
    <row r="38" spans="1:9" s="25" customFormat="1" ht="5.25" customHeight="1">
      <c r="A38" s="94"/>
      <c r="B38" s="94"/>
      <c r="C38" s="94"/>
      <c r="D38" s="94"/>
      <c r="E38" s="92"/>
      <c r="F38" s="93"/>
      <c r="G38" s="93"/>
      <c r="H38" s="93"/>
      <c r="I38" s="93"/>
    </row>
    <row r="39" spans="1:9" s="25" customFormat="1" ht="12.75">
      <c r="A39" s="214" t="s">
        <v>190</v>
      </c>
      <c r="B39" s="214"/>
      <c r="C39" s="214"/>
      <c r="D39" s="214"/>
      <c r="E39" s="89"/>
      <c r="F39" s="215" t="s">
        <v>189</v>
      </c>
      <c r="G39" s="215"/>
      <c r="H39" s="215"/>
      <c r="I39" s="215"/>
    </row>
    <row r="40" spans="1:9" s="25" customFormat="1" ht="13.5" customHeight="1">
      <c r="A40" s="214"/>
      <c r="B40" s="214"/>
      <c r="C40" s="214"/>
      <c r="D40" s="214"/>
      <c r="E40" s="89"/>
      <c r="F40" s="215"/>
      <c r="G40" s="215"/>
      <c r="H40" s="215"/>
      <c r="I40" s="215"/>
    </row>
    <row r="41" spans="1:9" s="25" customFormat="1" ht="5.25" customHeight="1">
      <c r="A41" s="66"/>
      <c r="B41" s="66"/>
      <c r="C41" s="66"/>
      <c r="D41" s="66"/>
      <c r="E41" s="89"/>
      <c r="F41" s="67"/>
      <c r="G41" s="67"/>
      <c r="H41" s="67"/>
      <c r="I41" s="67"/>
    </row>
    <row r="42" spans="1:9" s="25" customFormat="1" ht="12.75">
      <c r="A42" s="214" t="s">
        <v>191</v>
      </c>
      <c r="B42" s="214"/>
      <c r="C42" s="214"/>
      <c r="D42" s="214"/>
      <c r="E42" s="89"/>
      <c r="F42" s="215" t="s">
        <v>192</v>
      </c>
      <c r="G42" s="215"/>
      <c r="H42" s="215"/>
      <c r="I42" s="215"/>
    </row>
    <row r="43" spans="1:9" s="25" customFormat="1" ht="12" customHeight="1">
      <c r="A43" s="214"/>
      <c r="B43" s="214"/>
      <c r="C43" s="214"/>
      <c r="D43" s="214"/>
      <c r="E43" s="89"/>
      <c r="F43" s="215"/>
      <c r="G43" s="215"/>
      <c r="H43" s="215"/>
      <c r="I43" s="215"/>
    </row>
    <row r="44" spans="1:9" ht="5.25" customHeight="1">
      <c r="A44" s="38"/>
      <c r="B44" s="38"/>
      <c r="C44" s="38"/>
      <c r="D44" s="38"/>
      <c r="E44" s="38"/>
      <c r="F44" s="38"/>
      <c r="G44" s="38"/>
      <c r="H44" s="38"/>
      <c r="I44" s="38"/>
    </row>
    <row r="45" spans="1:9" s="40" customFormat="1" ht="9.75">
      <c r="A45" s="39" t="s">
        <v>84</v>
      </c>
      <c r="B45" s="39"/>
      <c r="C45" s="39"/>
      <c r="D45" s="39"/>
      <c r="E45" s="39"/>
      <c r="F45" s="39"/>
      <c r="G45" s="39"/>
      <c r="H45" s="39"/>
      <c r="I45" s="39">
        <v>1</v>
      </c>
    </row>
    <row r="46" s="40" customFormat="1" ht="9.75">
      <c r="A46" s="40" t="s">
        <v>113</v>
      </c>
    </row>
  </sheetData>
  <sheetProtection/>
  <mergeCells count="27">
    <mergeCell ref="A11:B11"/>
    <mergeCell ref="D11:F11"/>
    <mergeCell ref="G11:I11"/>
    <mergeCell ref="A13:I13"/>
    <mergeCell ref="A14:I14"/>
    <mergeCell ref="A16:D16"/>
    <mergeCell ref="F16:I16"/>
    <mergeCell ref="F18:I18"/>
    <mergeCell ref="A19:D19"/>
    <mergeCell ref="F19:I19"/>
    <mergeCell ref="A22:D22"/>
    <mergeCell ref="F22:I22"/>
    <mergeCell ref="A24:D24"/>
    <mergeCell ref="F24:I24"/>
    <mergeCell ref="A20:D20"/>
    <mergeCell ref="F20:I20"/>
    <mergeCell ref="A18:D18"/>
    <mergeCell ref="A42:D43"/>
    <mergeCell ref="F42:I43"/>
    <mergeCell ref="A26:D30"/>
    <mergeCell ref="A32:D35"/>
    <mergeCell ref="A36:D37"/>
    <mergeCell ref="A39:D40"/>
    <mergeCell ref="F26:I30"/>
    <mergeCell ref="F32:I35"/>
    <mergeCell ref="F36:I37"/>
    <mergeCell ref="F39:I40"/>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10"/>
  </sheetPr>
  <dimension ref="A1:C8"/>
  <sheetViews>
    <sheetView zoomScalePageLayoutView="0" workbookViewId="0" topLeftCell="A1">
      <selection activeCell="C30" sqref="C30"/>
    </sheetView>
  </sheetViews>
  <sheetFormatPr defaultColWidth="9.140625" defaultRowHeight="12.75"/>
  <cols>
    <col min="2" max="2" width="61.28125" style="0" customWidth="1"/>
  </cols>
  <sheetData>
    <row r="1" ht="12.75">
      <c r="A1" t="s">
        <v>157</v>
      </c>
    </row>
    <row r="4" spans="2:3" ht="12.75">
      <c r="B4" t="s">
        <v>158</v>
      </c>
      <c r="C4">
        <v>69345</v>
      </c>
    </row>
    <row r="6" spans="2:3" ht="12.75">
      <c r="B6" t="s">
        <v>159</v>
      </c>
      <c r="C6">
        <v>57300</v>
      </c>
    </row>
    <row r="7" spans="2:3" ht="12.75">
      <c r="B7" t="s">
        <v>160</v>
      </c>
      <c r="C7">
        <v>11260</v>
      </c>
    </row>
    <row r="8" spans="2:3" ht="12.75">
      <c r="B8" t="s">
        <v>161</v>
      </c>
      <c r="C8">
        <v>785</v>
      </c>
    </row>
  </sheetData>
  <sheetProtection/>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0"/>
  </sheetPr>
  <dimension ref="A1:V115"/>
  <sheetViews>
    <sheetView zoomScalePageLayoutView="0" workbookViewId="0" topLeftCell="A1">
      <selection activeCell="M16" sqref="M16"/>
    </sheetView>
  </sheetViews>
  <sheetFormatPr defaultColWidth="9.140625" defaultRowHeight="12.75"/>
  <cols>
    <col min="1" max="1" width="26.00390625" style="6" customWidth="1"/>
    <col min="2" max="2" width="12.140625" style="54" customWidth="1"/>
    <col min="3" max="5" width="7.421875" style="6" customWidth="1"/>
    <col min="6" max="6" width="9.421875" style="6" customWidth="1"/>
    <col min="7" max="7" width="8.8515625" style="6" customWidth="1"/>
    <col min="8" max="8" width="8.8515625" style="54" customWidth="1"/>
    <col min="9" max="16384" width="9.140625" style="6" customWidth="1"/>
  </cols>
  <sheetData>
    <row r="1" spans="1:8" s="118" customFormat="1" ht="14.25" customHeight="1">
      <c r="A1" s="228" t="s">
        <v>114</v>
      </c>
      <c r="B1" s="228"/>
      <c r="C1" s="228"/>
      <c r="D1" s="228"/>
      <c r="E1" s="228"/>
      <c r="F1" s="228"/>
      <c r="G1" s="228"/>
      <c r="H1" s="228"/>
    </row>
    <row r="2" spans="1:8" ht="24" customHeight="1">
      <c r="A2" s="229" t="s">
        <v>115</v>
      </c>
      <c r="B2" s="229"/>
      <c r="C2" s="229"/>
      <c r="D2" s="229"/>
      <c r="E2" s="229"/>
      <c r="F2" s="229"/>
      <c r="G2" s="229"/>
      <c r="H2" s="229"/>
    </row>
    <row r="3" spans="1:10" ht="23.25" customHeight="1">
      <c r="A3" s="7"/>
      <c r="B3" s="208"/>
      <c r="C3" s="119"/>
      <c r="D3" s="119"/>
      <c r="E3" s="230" t="s">
        <v>116</v>
      </c>
      <c r="F3" s="231"/>
      <c r="G3" s="231"/>
      <c r="H3" s="231"/>
      <c r="I3" s="7"/>
      <c r="J3" s="7"/>
    </row>
    <row r="4" spans="1:10" s="118" customFormat="1" ht="14.25" customHeight="1">
      <c r="A4" s="232"/>
      <c r="B4" s="233" t="s">
        <v>215</v>
      </c>
      <c r="C4" s="234" t="s">
        <v>117</v>
      </c>
      <c r="D4" s="235"/>
      <c r="E4" s="235"/>
      <c r="F4" s="235"/>
      <c r="G4" s="235"/>
      <c r="H4" s="235"/>
      <c r="I4" s="120"/>
      <c r="J4" s="120"/>
    </row>
    <row r="5" spans="1:12" ht="54.75" customHeight="1">
      <c r="A5" s="232"/>
      <c r="B5" s="233"/>
      <c r="C5" s="121" t="s">
        <v>118</v>
      </c>
      <c r="D5" s="121" t="s">
        <v>119</v>
      </c>
      <c r="E5" s="121" t="s">
        <v>120</v>
      </c>
      <c r="F5" s="121" t="s">
        <v>121</v>
      </c>
      <c r="G5" s="121" t="s">
        <v>122</v>
      </c>
      <c r="H5" s="122" t="s">
        <v>123</v>
      </c>
      <c r="J5" s="50"/>
      <c r="K5" s="50"/>
      <c r="L5" s="50"/>
    </row>
    <row r="6" spans="1:8" ht="13.5" customHeight="1">
      <c r="A6" s="51"/>
      <c r="B6" s="209"/>
      <c r="C6" s="117"/>
      <c r="D6" s="117"/>
      <c r="E6" s="117"/>
      <c r="F6" s="117"/>
      <c r="G6" s="117"/>
      <c r="H6" s="117"/>
    </row>
    <row r="7" spans="1:17" s="118" customFormat="1" ht="13.5" customHeight="1">
      <c r="A7" s="123" t="s">
        <v>1</v>
      </c>
      <c r="B7" s="124">
        <v>123</v>
      </c>
      <c r="C7" s="110">
        <v>69345</v>
      </c>
      <c r="D7" s="110">
        <v>39133</v>
      </c>
      <c r="E7" s="110">
        <v>54949</v>
      </c>
      <c r="F7" s="110">
        <v>11437</v>
      </c>
      <c r="G7" s="110">
        <v>2959</v>
      </c>
      <c r="H7" s="124">
        <v>4920</v>
      </c>
      <c r="Q7" s="125"/>
    </row>
    <row r="8" spans="1:22" s="118" customFormat="1" ht="13.5" customHeight="1">
      <c r="A8" s="52" t="s">
        <v>3</v>
      </c>
      <c r="B8" s="124"/>
      <c r="C8" s="124"/>
      <c r="D8" s="124"/>
      <c r="E8" s="124"/>
      <c r="F8" s="124"/>
      <c r="G8" s="124"/>
      <c r="H8" s="114"/>
      <c r="I8" s="114"/>
      <c r="J8" s="114"/>
      <c r="K8" s="124"/>
      <c r="L8" s="124"/>
      <c r="M8" s="124"/>
      <c r="N8" s="124"/>
      <c r="O8" s="124"/>
      <c r="P8" s="124"/>
      <c r="Q8" s="125"/>
      <c r="R8" s="125"/>
      <c r="S8" s="125"/>
      <c r="U8" s="125"/>
      <c r="V8" s="125"/>
    </row>
    <row r="9" spans="1:22" ht="13.5" customHeight="1">
      <c r="A9" s="53"/>
      <c r="B9" s="124"/>
      <c r="C9" s="126"/>
      <c r="D9" s="126"/>
      <c r="E9" s="126"/>
      <c r="F9" s="126"/>
      <c r="G9" s="126"/>
      <c r="H9" s="113"/>
      <c r="I9" s="113"/>
      <c r="J9" s="113"/>
      <c r="K9" s="126"/>
      <c r="L9" s="126"/>
      <c r="M9" s="126"/>
      <c r="N9" s="126"/>
      <c r="O9" s="126"/>
      <c r="P9" s="126"/>
      <c r="Q9" s="50"/>
      <c r="R9" s="50"/>
      <c r="S9" s="50"/>
      <c r="U9" s="50"/>
      <c r="V9" s="50"/>
    </row>
    <row r="10" spans="1:11" s="128" customFormat="1" ht="13.5" customHeight="1">
      <c r="A10" s="127" t="s">
        <v>243</v>
      </c>
      <c r="B10" s="124">
        <v>36</v>
      </c>
      <c r="C10" s="110">
        <v>32214</v>
      </c>
      <c r="D10" s="110">
        <v>18827</v>
      </c>
      <c r="E10" s="110">
        <v>25449</v>
      </c>
      <c r="F10" s="110">
        <v>4711</v>
      </c>
      <c r="G10" s="110">
        <v>2054</v>
      </c>
      <c r="H10" s="124">
        <v>2044</v>
      </c>
      <c r="J10" s="129"/>
      <c r="K10" s="129"/>
    </row>
    <row r="11" spans="1:8" s="54" customFormat="1" ht="13.5" customHeight="1">
      <c r="A11" s="210" t="s">
        <v>221</v>
      </c>
      <c r="B11" s="130">
        <v>25</v>
      </c>
      <c r="C11" s="116">
        <v>28302</v>
      </c>
      <c r="D11" s="116">
        <v>17282</v>
      </c>
      <c r="E11" s="116">
        <v>22037</v>
      </c>
      <c r="F11" s="116">
        <v>4211</v>
      </c>
      <c r="G11" s="116">
        <v>2054</v>
      </c>
      <c r="H11" s="115">
        <v>782</v>
      </c>
    </row>
    <row r="12" spans="1:8" s="128" customFormat="1" ht="13.5" customHeight="1">
      <c r="A12" s="131" t="s">
        <v>222</v>
      </c>
      <c r="B12" s="204"/>
      <c r="C12" s="112"/>
      <c r="D12" s="112"/>
      <c r="E12" s="112"/>
      <c r="F12" s="112"/>
      <c r="G12" s="112"/>
      <c r="H12" s="112"/>
    </row>
    <row r="13" spans="1:8" s="54" customFormat="1" ht="11.25">
      <c r="A13" s="210" t="s">
        <v>246</v>
      </c>
      <c r="B13" s="130">
        <v>8</v>
      </c>
      <c r="C13" s="115">
        <v>3127</v>
      </c>
      <c r="D13" s="115">
        <v>1373</v>
      </c>
      <c r="E13" s="116">
        <v>3023</v>
      </c>
      <c r="F13" s="116">
        <v>104</v>
      </c>
      <c r="G13" s="116" t="s">
        <v>0</v>
      </c>
      <c r="H13" s="115">
        <v>1218</v>
      </c>
    </row>
    <row r="14" spans="1:8" s="54" customFormat="1" ht="13.5" customHeight="1">
      <c r="A14" s="131" t="s">
        <v>223</v>
      </c>
      <c r="B14" s="203"/>
      <c r="C14" s="115"/>
      <c r="D14" s="115"/>
      <c r="E14" s="115"/>
      <c r="F14" s="115"/>
      <c r="G14" s="115"/>
      <c r="H14" s="115"/>
    </row>
    <row r="15" spans="1:8" s="128" customFormat="1" ht="11.25">
      <c r="A15" s="211" t="s">
        <v>247</v>
      </c>
      <c r="B15" s="130">
        <v>3</v>
      </c>
      <c r="C15" s="111">
        <v>785</v>
      </c>
      <c r="D15" s="111">
        <v>172</v>
      </c>
      <c r="E15" s="111">
        <v>389</v>
      </c>
      <c r="F15" s="111">
        <v>396</v>
      </c>
      <c r="G15" s="112" t="s">
        <v>0</v>
      </c>
      <c r="H15" s="112">
        <v>44</v>
      </c>
    </row>
    <row r="16" spans="1:11" s="128" customFormat="1" ht="13.5" customHeight="1">
      <c r="A16" s="131" t="s">
        <v>225</v>
      </c>
      <c r="B16" s="204"/>
      <c r="C16" s="114"/>
      <c r="D16" s="114"/>
      <c r="E16" s="114"/>
      <c r="F16" s="114"/>
      <c r="G16" s="114"/>
      <c r="H16" s="114"/>
      <c r="K16" s="129"/>
    </row>
    <row r="17" spans="1:11" s="128" customFormat="1" ht="13.5" customHeight="1">
      <c r="A17" s="131" t="s">
        <v>226</v>
      </c>
      <c r="B17" s="204"/>
      <c r="C17" s="114"/>
      <c r="D17" s="114"/>
      <c r="E17" s="114"/>
      <c r="F17" s="114"/>
      <c r="G17" s="114"/>
      <c r="H17" s="114"/>
      <c r="K17" s="129"/>
    </row>
    <row r="18" spans="1:10" ht="13.5" customHeight="1">
      <c r="A18" s="123" t="s">
        <v>242</v>
      </c>
      <c r="B18" s="124">
        <v>26</v>
      </c>
      <c r="C18" s="133">
        <v>11346</v>
      </c>
      <c r="D18" s="133">
        <v>6420</v>
      </c>
      <c r="E18" s="133">
        <v>11019</v>
      </c>
      <c r="F18" s="133">
        <v>276</v>
      </c>
      <c r="G18" s="133">
        <v>51</v>
      </c>
      <c r="H18" s="126">
        <v>60</v>
      </c>
      <c r="J18" s="50"/>
    </row>
    <row r="19" spans="1:8" s="118" customFormat="1" ht="13.5" customHeight="1">
      <c r="A19" s="210" t="s">
        <v>227</v>
      </c>
      <c r="B19" s="130">
        <v>13</v>
      </c>
      <c r="C19" s="111">
        <v>9984</v>
      </c>
      <c r="D19" s="111">
        <v>5889</v>
      </c>
      <c r="E19" s="111">
        <v>9935</v>
      </c>
      <c r="F19" s="111">
        <v>49</v>
      </c>
      <c r="G19" s="112" t="s">
        <v>0</v>
      </c>
      <c r="H19" s="112">
        <v>25</v>
      </c>
    </row>
    <row r="20" spans="1:8" ht="13.5" customHeight="1">
      <c r="A20" s="131" t="s">
        <v>228</v>
      </c>
      <c r="B20" s="203"/>
      <c r="C20" s="115"/>
      <c r="D20" s="115"/>
      <c r="E20" s="115"/>
      <c r="F20" s="115"/>
      <c r="G20" s="115"/>
      <c r="H20" s="115"/>
    </row>
    <row r="21" spans="1:12" s="118" customFormat="1" ht="11.25">
      <c r="A21" s="210" t="s">
        <v>248</v>
      </c>
      <c r="B21" s="130">
        <v>13</v>
      </c>
      <c r="C21" s="111">
        <v>1362</v>
      </c>
      <c r="D21" s="111">
        <v>531</v>
      </c>
      <c r="E21" s="111">
        <v>1084</v>
      </c>
      <c r="F21" s="111">
        <v>227</v>
      </c>
      <c r="G21" s="111">
        <v>51</v>
      </c>
      <c r="H21" s="112">
        <v>35</v>
      </c>
      <c r="L21" s="125"/>
    </row>
    <row r="22" spans="1:8" ht="13.5" customHeight="1">
      <c r="A22" s="131" t="s">
        <v>223</v>
      </c>
      <c r="B22" s="203"/>
      <c r="C22" s="115"/>
      <c r="D22" s="115"/>
      <c r="E22" s="115"/>
      <c r="F22" s="115"/>
      <c r="G22" s="115"/>
      <c r="H22" s="115"/>
    </row>
    <row r="23" spans="1:8" ht="13.5" customHeight="1">
      <c r="A23" s="131" t="s">
        <v>226</v>
      </c>
      <c r="B23" s="203"/>
      <c r="C23" s="115"/>
      <c r="D23" s="115"/>
      <c r="E23" s="115"/>
      <c r="F23" s="115"/>
      <c r="G23" s="115"/>
      <c r="H23" s="115"/>
    </row>
    <row r="24" spans="1:8" s="118" customFormat="1" ht="13.5" customHeight="1">
      <c r="A24" s="123" t="s">
        <v>241</v>
      </c>
      <c r="B24" s="124">
        <v>8</v>
      </c>
      <c r="C24" s="110">
        <v>3469</v>
      </c>
      <c r="D24" s="110">
        <v>2126</v>
      </c>
      <c r="E24" s="110">
        <v>3142</v>
      </c>
      <c r="F24" s="110">
        <v>327</v>
      </c>
      <c r="G24" s="114" t="s">
        <v>0</v>
      </c>
      <c r="H24" s="114">
        <v>7</v>
      </c>
    </row>
    <row r="25" spans="1:11" ht="13.5" customHeight="1">
      <c r="A25" s="210" t="s">
        <v>230</v>
      </c>
      <c r="B25" s="130">
        <v>8</v>
      </c>
      <c r="C25" s="116">
        <v>3469</v>
      </c>
      <c r="D25" s="116">
        <v>2126</v>
      </c>
      <c r="E25" s="116">
        <v>3142</v>
      </c>
      <c r="F25" s="116">
        <v>327</v>
      </c>
      <c r="G25" s="115" t="s">
        <v>0</v>
      </c>
      <c r="H25" s="115">
        <v>7</v>
      </c>
      <c r="K25" s="50"/>
    </row>
    <row r="26" spans="1:8" ht="13.5" customHeight="1">
      <c r="A26" s="131" t="s">
        <v>231</v>
      </c>
      <c r="B26" s="203"/>
      <c r="C26" s="115"/>
      <c r="D26" s="115"/>
      <c r="E26" s="115"/>
      <c r="F26" s="115"/>
      <c r="G26" s="115"/>
      <c r="H26" s="115"/>
    </row>
    <row r="27" spans="1:8" ht="13.5" customHeight="1">
      <c r="A27" s="131" t="s">
        <v>226</v>
      </c>
      <c r="B27" s="203"/>
      <c r="C27" s="115"/>
      <c r="D27" s="115"/>
      <c r="E27" s="115"/>
      <c r="F27" s="115"/>
      <c r="G27" s="115"/>
      <c r="H27" s="115"/>
    </row>
    <row r="28" spans="1:8" s="118" customFormat="1" ht="13.5" customHeight="1">
      <c r="A28" s="123" t="s">
        <v>244</v>
      </c>
      <c r="B28" s="205">
        <v>24</v>
      </c>
      <c r="C28" s="110">
        <v>14239</v>
      </c>
      <c r="D28" s="110">
        <v>8195</v>
      </c>
      <c r="E28" s="110">
        <v>10649</v>
      </c>
      <c r="F28" s="110">
        <v>2847</v>
      </c>
      <c r="G28" s="110">
        <v>743</v>
      </c>
      <c r="H28" s="124">
        <v>1992</v>
      </c>
    </row>
    <row r="29" spans="1:17" ht="13.5" customHeight="1">
      <c r="A29" s="210" t="s">
        <v>232</v>
      </c>
      <c r="B29" s="206">
        <v>8</v>
      </c>
      <c r="C29" s="116">
        <v>3505</v>
      </c>
      <c r="D29" s="116">
        <v>1677</v>
      </c>
      <c r="E29" s="116">
        <v>2442</v>
      </c>
      <c r="F29" s="116">
        <v>322</v>
      </c>
      <c r="G29" s="116">
        <v>741</v>
      </c>
      <c r="H29" s="115">
        <v>14</v>
      </c>
      <c r="J29" s="50"/>
      <c r="K29" s="50"/>
      <c r="L29" s="50"/>
      <c r="M29" s="50"/>
      <c r="N29" s="50"/>
      <c r="O29" s="50"/>
      <c r="P29" s="50"/>
      <c r="Q29" s="50"/>
    </row>
    <row r="30" spans="1:11" ht="13.5" customHeight="1">
      <c r="A30" s="131" t="s">
        <v>233</v>
      </c>
      <c r="B30" s="207"/>
      <c r="C30" s="42"/>
      <c r="D30" s="42"/>
      <c r="E30" s="42"/>
      <c r="F30" s="42"/>
      <c r="G30" s="115"/>
      <c r="H30" s="115"/>
      <c r="K30" s="50"/>
    </row>
    <row r="31" spans="1:8" s="118" customFormat="1" ht="13.5" customHeight="1">
      <c r="A31" s="210" t="s">
        <v>234</v>
      </c>
      <c r="B31" s="206">
        <v>11</v>
      </c>
      <c r="C31" s="115">
        <v>9781</v>
      </c>
      <c r="D31" s="115">
        <v>6140</v>
      </c>
      <c r="E31" s="115">
        <v>7811</v>
      </c>
      <c r="F31" s="115">
        <v>1968</v>
      </c>
      <c r="G31" s="115">
        <v>2</v>
      </c>
      <c r="H31" s="115">
        <v>1675</v>
      </c>
    </row>
    <row r="32" spans="1:8" ht="13.5" customHeight="1">
      <c r="A32" s="131" t="s">
        <v>233</v>
      </c>
      <c r="B32" s="203"/>
      <c r="C32" s="115"/>
      <c r="D32" s="115"/>
      <c r="E32" s="115"/>
      <c r="F32" s="115"/>
      <c r="G32" s="115"/>
      <c r="H32" s="115"/>
    </row>
    <row r="33" spans="1:8" s="118" customFormat="1" ht="11.25">
      <c r="A33" s="210" t="s">
        <v>248</v>
      </c>
      <c r="B33" s="130">
        <v>5</v>
      </c>
      <c r="C33" s="112">
        <v>953</v>
      </c>
      <c r="D33" s="112">
        <v>378</v>
      </c>
      <c r="E33" s="112">
        <v>396</v>
      </c>
      <c r="F33" s="112">
        <v>557</v>
      </c>
      <c r="G33" s="115" t="s">
        <v>0</v>
      </c>
      <c r="H33" s="115">
        <v>303</v>
      </c>
    </row>
    <row r="34" spans="1:8" ht="13.5" customHeight="1">
      <c r="A34" s="131" t="s">
        <v>223</v>
      </c>
      <c r="B34" s="203"/>
      <c r="C34" s="115"/>
      <c r="D34" s="115"/>
      <c r="E34" s="115"/>
      <c r="F34" s="115"/>
      <c r="G34" s="115"/>
      <c r="H34" s="115"/>
    </row>
    <row r="35" spans="1:8" ht="13.5" customHeight="1">
      <c r="A35" s="131" t="s">
        <v>226</v>
      </c>
      <c r="B35" s="203"/>
      <c r="C35" s="115"/>
      <c r="D35" s="115"/>
      <c r="E35" s="115"/>
      <c r="F35" s="115"/>
      <c r="G35" s="115"/>
      <c r="H35" s="115"/>
    </row>
    <row r="36" spans="1:8" s="128" customFormat="1" ht="13.5" customHeight="1">
      <c r="A36" s="123" t="s">
        <v>245</v>
      </c>
      <c r="B36" s="124">
        <v>8</v>
      </c>
      <c r="C36" s="110">
        <v>2784</v>
      </c>
      <c r="D36" s="110">
        <v>1490</v>
      </c>
      <c r="E36" s="110">
        <v>2247</v>
      </c>
      <c r="F36" s="110">
        <v>537</v>
      </c>
      <c r="G36" s="114" t="s">
        <v>0</v>
      </c>
      <c r="H36" s="124">
        <v>55</v>
      </c>
    </row>
    <row r="37" spans="1:8" s="54" customFormat="1" ht="13.5" customHeight="1">
      <c r="A37" s="210" t="s">
        <v>235</v>
      </c>
      <c r="B37" s="130">
        <v>7</v>
      </c>
      <c r="C37" s="116">
        <v>2259</v>
      </c>
      <c r="D37" s="116">
        <v>1216</v>
      </c>
      <c r="E37" s="116">
        <v>1906</v>
      </c>
      <c r="F37" s="116">
        <v>353</v>
      </c>
      <c r="G37" s="115" t="s">
        <v>0</v>
      </c>
      <c r="H37" s="130">
        <v>20</v>
      </c>
    </row>
    <row r="38" spans="1:8" s="54" customFormat="1" ht="13.5" customHeight="1">
      <c r="A38" s="131" t="s">
        <v>236</v>
      </c>
      <c r="B38" s="203"/>
      <c r="C38" s="115"/>
      <c r="D38" s="115"/>
      <c r="E38" s="115"/>
      <c r="F38" s="115"/>
      <c r="G38" s="115"/>
      <c r="H38" s="115"/>
    </row>
    <row r="39" spans="1:8" s="128" customFormat="1" ht="11.25">
      <c r="A39" s="210" t="s">
        <v>248</v>
      </c>
      <c r="B39" s="130">
        <v>1</v>
      </c>
      <c r="C39" s="111">
        <v>525</v>
      </c>
      <c r="D39" s="111">
        <v>274</v>
      </c>
      <c r="E39" s="111">
        <v>341</v>
      </c>
      <c r="F39" s="111">
        <v>184</v>
      </c>
      <c r="G39" s="112" t="s">
        <v>0</v>
      </c>
      <c r="H39" s="112">
        <v>35</v>
      </c>
    </row>
    <row r="40" spans="1:10" s="54" customFormat="1" ht="13.5" customHeight="1">
      <c r="A40" s="131" t="s">
        <v>223</v>
      </c>
      <c r="B40" s="203"/>
      <c r="C40" s="116"/>
      <c r="D40" s="116"/>
      <c r="E40" s="116"/>
      <c r="F40" s="116"/>
      <c r="G40" s="116"/>
      <c r="H40" s="116"/>
      <c r="I40" s="116"/>
      <c r="J40" s="116"/>
    </row>
    <row r="41" spans="1:10" s="54" customFormat="1" ht="13.5" customHeight="1">
      <c r="A41" s="131"/>
      <c r="B41" s="203"/>
      <c r="C41" s="116"/>
      <c r="D41" s="116"/>
      <c r="E41" s="116"/>
      <c r="F41" s="116"/>
      <c r="G41" s="116"/>
      <c r="H41" s="116"/>
      <c r="I41" s="116"/>
      <c r="J41" s="116"/>
    </row>
    <row r="42" spans="1:8" ht="12.75" customHeight="1">
      <c r="A42" s="123" t="s">
        <v>240</v>
      </c>
      <c r="B42" s="124">
        <v>20</v>
      </c>
      <c r="C42" s="133">
        <v>5149</v>
      </c>
      <c r="D42" s="133">
        <v>1985</v>
      </c>
      <c r="E42" s="110">
        <v>2350</v>
      </c>
      <c r="F42" s="110">
        <v>2688</v>
      </c>
      <c r="G42" s="110">
        <v>111</v>
      </c>
      <c r="H42" s="126">
        <v>759</v>
      </c>
    </row>
    <row r="43" spans="1:8" s="118" customFormat="1" ht="11.25">
      <c r="A43" s="210" t="s">
        <v>248</v>
      </c>
      <c r="B43" s="130">
        <v>20</v>
      </c>
      <c r="C43" s="111">
        <v>5149</v>
      </c>
      <c r="D43" s="111">
        <v>1985</v>
      </c>
      <c r="E43" s="116">
        <v>2350</v>
      </c>
      <c r="F43" s="116">
        <v>2688</v>
      </c>
      <c r="G43" s="116">
        <v>111</v>
      </c>
      <c r="H43" s="132">
        <v>759</v>
      </c>
    </row>
    <row r="44" spans="1:8" ht="12.75" customHeight="1">
      <c r="A44" s="131" t="s">
        <v>223</v>
      </c>
      <c r="B44" s="130"/>
      <c r="C44" s="116"/>
      <c r="D44" s="116"/>
      <c r="E44" s="116"/>
      <c r="F44" s="116"/>
      <c r="G44" s="116"/>
      <c r="H44" s="130"/>
    </row>
    <row r="45" spans="1:8" s="118" customFormat="1" ht="12.75" customHeight="1">
      <c r="A45" s="210" t="s">
        <v>226</v>
      </c>
      <c r="B45" s="130"/>
      <c r="C45" s="111"/>
      <c r="D45" s="111"/>
      <c r="E45" s="111"/>
      <c r="F45" s="111"/>
      <c r="G45" s="111"/>
      <c r="H45" s="132"/>
    </row>
    <row r="46" spans="1:8" ht="12.75" customHeight="1">
      <c r="A46" s="64" t="s">
        <v>239</v>
      </c>
      <c r="B46" s="124">
        <v>1</v>
      </c>
      <c r="C46" s="133">
        <v>144</v>
      </c>
      <c r="D46" s="133">
        <v>90</v>
      </c>
      <c r="E46" s="133">
        <v>93</v>
      </c>
      <c r="F46" s="133">
        <v>51</v>
      </c>
      <c r="G46" s="113" t="s">
        <v>0</v>
      </c>
      <c r="H46" s="126">
        <v>3</v>
      </c>
    </row>
    <row r="47" spans="1:8" s="118" customFormat="1" ht="11.25">
      <c r="A47" s="210" t="s">
        <v>248</v>
      </c>
      <c r="B47" s="130">
        <v>1</v>
      </c>
      <c r="C47" s="111">
        <v>144</v>
      </c>
      <c r="D47" s="111">
        <v>90</v>
      </c>
      <c r="E47" s="111">
        <v>93</v>
      </c>
      <c r="F47" s="111">
        <v>51</v>
      </c>
      <c r="G47" s="112" t="s">
        <v>0</v>
      </c>
      <c r="H47" s="132">
        <v>3</v>
      </c>
    </row>
    <row r="48" spans="1:8" s="118" customFormat="1" ht="12.75" customHeight="1">
      <c r="A48" s="131" t="s">
        <v>223</v>
      </c>
      <c r="B48" s="204"/>
      <c r="C48" s="124"/>
      <c r="D48" s="124"/>
      <c r="E48" s="124"/>
      <c r="F48" s="124"/>
      <c r="G48" s="124"/>
      <c r="H48" s="124"/>
    </row>
    <row r="49" spans="1:8" ht="11.25">
      <c r="A49" s="58" t="s">
        <v>124</v>
      </c>
      <c r="B49" s="59"/>
      <c r="C49" s="58"/>
      <c r="D49" s="58"/>
      <c r="E49" s="58"/>
      <c r="F49" s="58"/>
      <c r="G49" s="58"/>
      <c r="H49" s="59">
        <v>2</v>
      </c>
    </row>
    <row r="50" spans="1:8" ht="11.25">
      <c r="A50" s="21" t="s">
        <v>125</v>
      </c>
      <c r="B50" s="60"/>
      <c r="C50" s="21"/>
      <c r="D50" s="21"/>
      <c r="E50" s="21"/>
      <c r="F50" s="21"/>
      <c r="G50" s="21"/>
      <c r="H50" s="60"/>
    </row>
    <row r="51" spans="1:12" s="118" customFormat="1" ht="12.75" customHeight="1">
      <c r="A51" s="61"/>
      <c r="B51" s="62"/>
      <c r="C51" s="63"/>
      <c r="D51" s="63"/>
      <c r="E51" s="63"/>
      <c r="F51" s="63"/>
      <c r="G51" s="63"/>
      <c r="H51" s="62"/>
      <c r="J51" s="125"/>
      <c r="K51" s="125"/>
      <c r="L51" s="125"/>
    </row>
    <row r="52" spans="1:12" s="118" customFormat="1" ht="12.75" customHeight="1">
      <c r="A52" s="61"/>
      <c r="B52" s="62"/>
      <c r="C52" s="63"/>
      <c r="D52" s="63"/>
      <c r="E52" s="63"/>
      <c r="F52" s="63"/>
      <c r="G52" s="63"/>
      <c r="H52" s="62"/>
      <c r="J52" s="125"/>
      <c r="K52" s="125"/>
      <c r="L52" s="125"/>
    </row>
    <row r="53" spans="1:8" s="118" customFormat="1" ht="12.75" customHeight="1">
      <c r="A53" s="134"/>
      <c r="B53" s="204"/>
      <c r="C53" s="124"/>
      <c r="D53" s="124"/>
      <c r="E53" s="124"/>
      <c r="F53" s="124"/>
      <c r="G53" s="124"/>
      <c r="H53" s="124"/>
    </row>
    <row r="54" spans="1:8" s="118" customFormat="1" ht="36.75" customHeight="1">
      <c r="A54" s="225" t="s">
        <v>217</v>
      </c>
      <c r="B54" s="226"/>
      <c r="C54" s="226"/>
      <c r="D54" s="226"/>
      <c r="E54" s="226"/>
      <c r="F54" s="226"/>
      <c r="G54" s="226"/>
      <c r="H54" s="226"/>
    </row>
    <row r="55" spans="1:8" s="118" customFormat="1" ht="36" customHeight="1">
      <c r="A55" s="214" t="s">
        <v>174</v>
      </c>
      <c r="B55" s="227"/>
      <c r="C55" s="227"/>
      <c r="D55" s="227"/>
      <c r="E55" s="227"/>
      <c r="F55" s="227"/>
      <c r="G55" s="227"/>
      <c r="H55" s="227"/>
    </row>
    <row r="56" spans="1:8" s="118" customFormat="1" ht="12" customHeight="1">
      <c r="A56" s="227" t="s">
        <v>127</v>
      </c>
      <c r="B56" s="227"/>
      <c r="C56" s="227"/>
      <c r="D56" s="227"/>
      <c r="E56" s="227"/>
      <c r="F56" s="227"/>
      <c r="G56" s="227"/>
      <c r="H56" s="227"/>
    </row>
    <row r="57" spans="1:8" ht="13.5" customHeight="1">
      <c r="A57" s="215" t="s">
        <v>128</v>
      </c>
      <c r="B57" s="215"/>
      <c r="C57" s="215"/>
      <c r="D57" s="215"/>
      <c r="E57" s="215"/>
      <c r="F57" s="215"/>
      <c r="G57" s="215"/>
      <c r="H57" s="215"/>
    </row>
    <row r="58" spans="1:8" ht="13.5" customHeight="1">
      <c r="A58" s="67"/>
      <c r="B58" s="67"/>
      <c r="C58" s="67"/>
      <c r="D58" s="67"/>
      <c r="E58" s="67"/>
      <c r="F58" s="67"/>
      <c r="G58" s="67"/>
      <c r="H58" s="67"/>
    </row>
    <row r="59" spans="1:8" ht="13.5" customHeight="1">
      <c r="A59" s="67"/>
      <c r="B59" s="67"/>
      <c r="C59" s="67"/>
      <c r="D59" s="67"/>
      <c r="E59" s="67"/>
      <c r="F59" s="67"/>
      <c r="G59" s="67"/>
      <c r="H59" s="67"/>
    </row>
    <row r="60" spans="1:8" ht="13.5" customHeight="1">
      <c r="A60" s="67"/>
      <c r="B60" s="67"/>
      <c r="C60" s="67"/>
      <c r="D60" s="67"/>
      <c r="E60" s="67"/>
      <c r="F60" s="67"/>
      <c r="G60" s="67"/>
      <c r="H60" s="67"/>
    </row>
    <row r="61" spans="1:8" ht="13.5" customHeight="1">
      <c r="A61" s="67"/>
      <c r="B61" s="67"/>
      <c r="C61" s="67"/>
      <c r="D61" s="67"/>
      <c r="E61" s="67"/>
      <c r="F61" s="67"/>
      <c r="G61" s="67"/>
      <c r="H61" s="67"/>
    </row>
    <row r="67" spans="12:19" ht="12.75">
      <c r="L67" s="25"/>
      <c r="M67" s="25"/>
      <c r="N67" s="25"/>
      <c r="O67" s="25"/>
      <c r="P67" s="25"/>
      <c r="Q67" s="25"/>
      <c r="R67" s="25"/>
      <c r="S67" s="25"/>
    </row>
    <row r="68" spans="12:19" ht="12.75">
      <c r="L68" s="25"/>
      <c r="M68" s="25"/>
      <c r="N68" s="25"/>
      <c r="O68" s="25"/>
      <c r="P68" s="25"/>
      <c r="Q68" s="25"/>
      <c r="R68" s="25"/>
      <c r="S68" s="25"/>
    </row>
    <row r="69" spans="12:19" ht="12.75">
      <c r="L69" s="25"/>
      <c r="M69" s="25"/>
      <c r="N69" s="25"/>
      <c r="O69" s="25"/>
      <c r="P69" s="25"/>
      <c r="Q69" s="25"/>
      <c r="R69" s="25"/>
      <c r="S69" s="25"/>
    </row>
    <row r="70" spans="12:19" ht="12.75">
      <c r="L70" s="25"/>
      <c r="M70" s="25"/>
      <c r="N70" s="25"/>
      <c r="O70" s="25"/>
      <c r="P70" s="25"/>
      <c r="Q70" s="25"/>
      <c r="R70" s="25"/>
      <c r="S70" s="25"/>
    </row>
    <row r="71" spans="12:19" ht="12.75">
      <c r="L71" s="25"/>
      <c r="M71" s="25"/>
      <c r="N71" s="25"/>
      <c r="O71" s="25"/>
      <c r="P71" s="25"/>
      <c r="Q71" s="25"/>
      <c r="R71" s="25"/>
      <c r="S71" s="25"/>
    </row>
    <row r="72" spans="12:19" ht="12.75">
      <c r="L72" s="25"/>
      <c r="M72" s="25"/>
      <c r="N72" s="25"/>
      <c r="O72" s="25"/>
      <c r="P72" s="25"/>
      <c r="Q72" s="25"/>
      <c r="R72" s="25"/>
      <c r="S72" s="25"/>
    </row>
    <row r="73" spans="12:19" ht="12.75">
      <c r="L73" s="25"/>
      <c r="M73" s="25"/>
      <c r="N73" s="25"/>
      <c r="O73" s="25"/>
      <c r="P73" s="25"/>
      <c r="Q73" s="25"/>
      <c r="R73" s="25"/>
      <c r="S73" s="25"/>
    </row>
    <row r="74" spans="12:19" ht="12.75">
      <c r="L74" s="25"/>
      <c r="M74" s="25"/>
      <c r="N74" s="25"/>
      <c r="O74" s="25"/>
      <c r="P74" s="25"/>
      <c r="Q74" s="25"/>
      <c r="R74" s="25"/>
      <c r="S74" s="25"/>
    </row>
    <row r="75" spans="12:19" ht="12.75">
      <c r="L75" s="25"/>
      <c r="M75" s="25"/>
      <c r="N75" s="25"/>
      <c r="O75" s="25"/>
      <c r="P75" s="25"/>
      <c r="Q75" s="25"/>
      <c r="R75" s="25"/>
      <c r="S75" s="25"/>
    </row>
    <row r="76" spans="12:19" ht="12.75">
      <c r="L76" s="25"/>
      <c r="M76" s="25"/>
      <c r="N76" s="25"/>
      <c r="O76" s="25"/>
      <c r="P76" s="25"/>
      <c r="Q76" s="25"/>
      <c r="R76" s="25"/>
      <c r="S76" s="25"/>
    </row>
    <row r="77" spans="12:19" ht="12.75">
      <c r="L77" s="25"/>
      <c r="M77" s="25"/>
      <c r="N77" s="25"/>
      <c r="O77" s="25"/>
      <c r="P77" s="25"/>
      <c r="Q77" s="25"/>
      <c r="R77" s="25"/>
      <c r="S77" s="25"/>
    </row>
    <row r="78" spans="12:19" ht="12.75">
      <c r="L78" s="25"/>
      <c r="M78" s="25"/>
      <c r="N78" s="25"/>
      <c r="O78" s="25"/>
      <c r="P78" s="25"/>
      <c r="Q78" s="25"/>
      <c r="R78" s="25"/>
      <c r="S78" s="25"/>
    </row>
    <row r="79" spans="12:19" ht="12.75">
      <c r="L79" s="25"/>
      <c r="M79" s="25"/>
      <c r="N79" s="25"/>
      <c r="O79" s="25"/>
      <c r="P79" s="25"/>
      <c r="Q79" s="25"/>
      <c r="R79" s="25"/>
      <c r="S79" s="25"/>
    </row>
    <row r="80" spans="12:19" ht="12.75">
      <c r="L80" s="25"/>
      <c r="M80" s="25"/>
      <c r="N80" s="25"/>
      <c r="O80" s="25"/>
      <c r="P80" s="25"/>
      <c r="Q80" s="25"/>
      <c r="R80" s="25"/>
      <c r="S80" s="25"/>
    </row>
    <row r="81" spans="12:19" ht="12.75">
      <c r="L81" s="25"/>
      <c r="M81" s="25"/>
      <c r="N81" s="25"/>
      <c r="O81" s="25"/>
      <c r="P81" s="25"/>
      <c r="Q81" s="25"/>
      <c r="R81" s="25"/>
      <c r="S81" s="25"/>
    </row>
    <row r="82" spans="12:19" ht="12.75">
      <c r="L82" s="25"/>
      <c r="M82" s="25"/>
      <c r="N82" s="25"/>
      <c r="O82" s="25"/>
      <c r="P82" s="25"/>
      <c r="Q82" s="25"/>
      <c r="R82" s="25"/>
      <c r="S82" s="25"/>
    </row>
    <row r="83" spans="12:19" ht="12.75">
      <c r="L83" s="25"/>
      <c r="M83" s="25"/>
      <c r="N83" s="25"/>
      <c r="O83" s="25"/>
      <c r="P83" s="25"/>
      <c r="Q83" s="25"/>
      <c r="R83" s="25"/>
      <c r="S83" s="25"/>
    </row>
    <row r="84" spans="12:19" ht="12.75">
      <c r="L84" s="25"/>
      <c r="M84" s="25"/>
      <c r="N84" s="25"/>
      <c r="O84" s="25"/>
      <c r="P84" s="25"/>
      <c r="Q84" s="25"/>
      <c r="R84" s="25"/>
      <c r="S84" s="25"/>
    </row>
    <row r="85" spans="12:19" ht="12.75">
      <c r="L85" s="25"/>
      <c r="M85" s="25"/>
      <c r="N85" s="25"/>
      <c r="O85" s="25"/>
      <c r="P85" s="25"/>
      <c r="Q85" s="25"/>
      <c r="R85" s="25"/>
      <c r="S85" s="25"/>
    </row>
    <row r="86" spans="12:19" ht="12.75">
      <c r="L86" s="25"/>
      <c r="M86" s="25"/>
      <c r="N86" s="25"/>
      <c r="O86" s="25"/>
      <c r="P86" s="25"/>
      <c r="Q86" s="25"/>
      <c r="R86" s="25"/>
      <c r="S86" s="25"/>
    </row>
    <row r="87" spans="12:19" ht="12.75">
      <c r="L87" s="25"/>
      <c r="M87" s="25"/>
      <c r="N87" s="25"/>
      <c r="O87" s="25"/>
      <c r="P87" s="25"/>
      <c r="Q87" s="25"/>
      <c r="R87" s="25"/>
      <c r="S87" s="25"/>
    </row>
    <row r="88" spans="12:19" ht="12.75">
      <c r="L88" s="25"/>
      <c r="M88" s="25"/>
      <c r="N88" s="25"/>
      <c r="O88" s="25"/>
      <c r="P88" s="25"/>
      <c r="Q88" s="25"/>
      <c r="R88" s="25"/>
      <c r="S88" s="25"/>
    </row>
    <row r="89" spans="12:19" ht="12.75">
      <c r="L89" s="25"/>
      <c r="M89" s="25"/>
      <c r="N89" s="25"/>
      <c r="O89" s="25"/>
      <c r="P89" s="25"/>
      <c r="Q89" s="25"/>
      <c r="R89" s="25"/>
      <c r="S89" s="25"/>
    </row>
    <row r="90" spans="12:19" ht="12.75">
      <c r="L90" s="25"/>
      <c r="M90" s="25"/>
      <c r="N90" s="25"/>
      <c r="O90" s="25"/>
      <c r="P90" s="25"/>
      <c r="Q90" s="25"/>
      <c r="R90" s="25"/>
      <c r="S90" s="25"/>
    </row>
    <row r="91" spans="12:19" ht="12.75">
      <c r="L91" s="25"/>
      <c r="M91" s="25"/>
      <c r="N91" s="25"/>
      <c r="O91" s="25"/>
      <c r="P91" s="25"/>
      <c r="Q91" s="25"/>
      <c r="R91" s="25"/>
      <c r="S91" s="25"/>
    </row>
    <row r="92" spans="12:19" ht="12.75">
      <c r="L92" s="25"/>
      <c r="M92" s="25"/>
      <c r="N92" s="25"/>
      <c r="O92" s="25"/>
      <c r="P92" s="25"/>
      <c r="Q92" s="25"/>
      <c r="R92" s="25"/>
      <c r="S92" s="25"/>
    </row>
    <row r="93" spans="12:19" ht="12.75">
      <c r="L93" s="25"/>
      <c r="M93" s="25"/>
      <c r="N93" s="25"/>
      <c r="O93" s="25"/>
      <c r="P93" s="25"/>
      <c r="Q93" s="25"/>
      <c r="R93" s="25"/>
      <c r="S93" s="25"/>
    </row>
    <row r="94" spans="12:19" ht="12.75">
      <c r="L94" s="25"/>
      <c r="M94" s="25"/>
      <c r="N94" s="25"/>
      <c r="O94" s="25"/>
      <c r="P94" s="25"/>
      <c r="Q94" s="25"/>
      <c r="R94" s="25"/>
      <c r="S94" s="25"/>
    </row>
    <row r="95" spans="12:19" ht="12.75">
      <c r="L95" s="25"/>
      <c r="M95" s="25"/>
      <c r="N95" s="25"/>
      <c r="O95" s="25"/>
      <c r="P95" s="25"/>
      <c r="Q95" s="25"/>
      <c r="R95" s="25"/>
      <c r="S95" s="25"/>
    </row>
    <row r="96" spans="12:19" ht="12.75">
      <c r="L96" s="25"/>
      <c r="M96" s="25"/>
      <c r="N96" s="25"/>
      <c r="O96" s="25"/>
      <c r="P96" s="25"/>
      <c r="Q96" s="25"/>
      <c r="R96" s="25"/>
      <c r="S96" s="25"/>
    </row>
    <row r="97" spans="12:19" ht="12.75">
      <c r="L97" s="25"/>
      <c r="M97" s="25"/>
      <c r="N97" s="25"/>
      <c r="O97" s="25"/>
      <c r="P97" s="25"/>
      <c r="Q97" s="25"/>
      <c r="R97" s="25"/>
      <c r="S97" s="25"/>
    </row>
    <row r="98" spans="12:19" ht="12.75">
      <c r="L98" s="25"/>
      <c r="M98" s="25"/>
      <c r="N98" s="25"/>
      <c r="O98" s="25"/>
      <c r="P98" s="25"/>
      <c r="Q98" s="25"/>
      <c r="R98" s="25"/>
      <c r="S98" s="25"/>
    </row>
    <row r="99" spans="12:19" ht="12.75">
      <c r="L99" s="25"/>
      <c r="M99" s="25"/>
      <c r="N99" s="25"/>
      <c r="O99" s="25"/>
      <c r="P99" s="25"/>
      <c r="Q99" s="25"/>
      <c r="R99" s="25"/>
      <c r="S99" s="25"/>
    </row>
    <row r="100" spans="12:19" ht="12.75">
      <c r="L100" s="25"/>
      <c r="M100" s="25"/>
      <c r="N100" s="25"/>
      <c r="O100" s="25"/>
      <c r="P100" s="25"/>
      <c r="Q100" s="25"/>
      <c r="R100" s="25"/>
      <c r="S100" s="25"/>
    </row>
    <row r="101" spans="12:19" ht="12.75">
      <c r="L101" s="25"/>
      <c r="M101" s="25"/>
      <c r="N101" s="25"/>
      <c r="O101" s="25"/>
      <c r="P101" s="25"/>
      <c r="Q101" s="25"/>
      <c r="R101" s="25"/>
      <c r="S101" s="25"/>
    </row>
    <row r="102" spans="1:19" ht="12.75">
      <c r="A102" s="58" t="s">
        <v>124</v>
      </c>
      <c r="B102" s="59"/>
      <c r="C102" s="58"/>
      <c r="D102" s="58"/>
      <c r="E102" s="58"/>
      <c r="F102" s="58"/>
      <c r="G102" s="58"/>
      <c r="H102" s="59">
        <v>3</v>
      </c>
      <c r="L102" s="25"/>
      <c r="M102" s="25"/>
      <c r="N102" s="25"/>
      <c r="O102" s="25"/>
      <c r="P102" s="25"/>
      <c r="Q102" s="25"/>
      <c r="R102" s="25"/>
      <c r="S102" s="25"/>
    </row>
    <row r="103" spans="1:19" ht="12.75">
      <c r="A103" s="21" t="s">
        <v>125</v>
      </c>
      <c r="B103" s="60"/>
      <c r="C103" s="21"/>
      <c r="D103" s="21"/>
      <c r="E103" s="21"/>
      <c r="F103" s="21"/>
      <c r="G103" s="21"/>
      <c r="H103" s="60"/>
      <c r="L103" s="25"/>
      <c r="M103" s="25"/>
      <c r="N103" s="25"/>
      <c r="O103" s="25"/>
      <c r="P103" s="25"/>
      <c r="Q103" s="25"/>
      <c r="R103" s="25"/>
      <c r="S103" s="25"/>
    </row>
    <row r="104" spans="12:19" ht="12.75">
      <c r="L104" s="25"/>
      <c r="M104" s="25"/>
      <c r="N104" s="25"/>
      <c r="O104" s="25"/>
      <c r="P104" s="25"/>
      <c r="Q104" s="25"/>
      <c r="R104" s="25"/>
      <c r="S104" s="25"/>
    </row>
    <row r="105" spans="12:19" ht="12.75">
      <c r="L105" s="25"/>
      <c r="M105" s="25"/>
      <c r="N105" s="25"/>
      <c r="O105" s="25"/>
      <c r="P105" s="25"/>
      <c r="Q105" s="25"/>
      <c r="R105" s="25"/>
      <c r="S105" s="25"/>
    </row>
    <row r="106" spans="12:19" ht="12.75">
      <c r="L106" s="25"/>
      <c r="M106" s="25"/>
      <c r="N106" s="25"/>
      <c r="O106" s="25"/>
      <c r="P106" s="25"/>
      <c r="Q106" s="25"/>
      <c r="R106" s="25"/>
      <c r="S106" s="25"/>
    </row>
    <row r="107" spans="12:19" ht="12.75">
      <c r="L107" s="25"/>
      <c r="M107" s="25"/>
      <c r="N107" s="25"/>
      <c r="O107" s="25"/>
      <c r="P107" s="25"/>
      <c r="Q107" s="25"/>
      <c r="R107" s="25"/>
      <c r="S107" s="25"/>
    </row>
    <row r="108" spans="12:19" ht="12.75">
      <c r="L108" s="25"/>
      <c r="M108" s="25"/>
      <c r="N108" s="25"/>
      <c r="O108" s="25"/>
      <c r="P108" s="25"/>
      <c r="Q108" s="25"/>
      <c r="R108" s="25"/>
      <c r="S108" s="25"/>
    </row>
    <row r="109" spans="12:19" ht="12.75">
      <c r="L109" s="25"/>
      <c r="M109" s="25"/>
      <c r="N109" s="25"/>
      <c r="O109" s="25"/>
      <c r="P109" s="25"/>
      <c r="Q109" s="25"/>
      <c r="R109" s="25"/>
      <c r="S109" s="25"/>
    </row>
    <row r="110" spans="12:19" ht="12.75">
      <c r="L110" s="25"/>
      <c r="M110" s="25"/>
      <c r="N110" s="25"/>
      <c r="O110" s="25"/>
      <c r="P110" s="25"/>
      <c r="Q110" s="25"/>
      <c r="R110" s="25"/>
      <c r="S110" s="25"/>
    </row>
    <row r="111" spans="12:19" ht="12.75">
      <c r="L111" s="25"/>
      <c r="M111" s="25"/>
      <c r="N111" s="25"/>
      <c r="O111" s="25"/>
      <c r="P111" s="25"/>
      <c r="Q111" s="25"/>
      <c r="R111" s="25"/>
      <c r="S111" s="25"/>
    </row>
    <row r="112" spans="12:19" ht="12.75">
      <c r="L112" s="25"/>
      <c r="M112" s="25"/>
      <c r="N112" s="25"/>
      <c r="O112" s="25"/>
      <c r="P112" s="25"/>
      <c r="Q112" s="25"/>
      <c r="R112" s="25"/>
      <c r="S112" s="25"/>
    </row>
    <row r="113" spans="12:19" ht="12.75">
      <c r="L113" s="25"/>
      <c r="M113" s="25"/>
      <c r="N113" s="25"/>
      <c r="O113" s="25"/>
      <c r="P113" s="25"/>
      <c r="Q113" s="25"/>
      <c r="R113" s="25"/>
      <c r="S113" s="25"/>
    </row>
    <row r="114" spans="12:19" ht="12.75">
      <c r="L114" s="25"/>
      <c r="M114" s="25"/>
      <c r="N114" s="25"/>
      <c r="O114" s="25"/>
      <c r="P114" s="25"/>
      <c r="Q114" s="25"/>
      <c r="R114" s="25"/>
      <c r="S114" s="25"/>
    </row>
    <row r="115" spans="12:19" ht="12.75">
      <c r="L115" s="25"/>
      <c r="M115" s="25"/>
      <c r="N115" s="25"/>
      <c r="O115" s="25"/>
      <c r="P115" s="25"/>
      <c r="Q115" s="25"/>
      <c r="R115" s="25"/>
      <c r="S115" s="25"/>
    </row>
  </sheetData>
  <sheetProtection/>
  <mergeCells count="10">
    <mergeCell ref="A54:H54"/>
    <mergeCell ref="A55:H55"/>
    <mergeCell ref="A56:H56"/>
    <mergeCell ref="A57:H57"/>
    <mergeCell ref="A1:H1"/>
    <mergeCell ref="A2:H2"/>
    <mergeCell ref="E3:H3"/>
    <mergeCell ref="A4:A5"/>
    <mergeCell ref="B4:B5"/>
    <mergeCell ref="C4:H4"/>
  </mergeCell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0"/>
  </sheetPr>
  <dimension ref="A1:AC91"/>
  <sheetViews>
    <sheetView zoomScalePageLayoutView="0" workbookViewId="0" topLeftCell="A1">
      <selection activeCell="M16" sqref="M16"/>
    </sheetView>
  </sheetViews>
  <sheetFormatPr defaultColWidth="9.140625" defaultRowHeight="12.75"/>
  <cols>
    <col min="1" max="1" width="21.7109375" style="6" customWidth="1"/>
    <col min="2" max="3" width="5.140625" style="6" customWidth="1"/>
    <col min="4" max="5" width="4.7109375" style="6" customWidth="1"/>
    <col min="6" max="7" width="4.7109375" style="54" customWidth="1"/>
    <col min="8" max="9" width="5.00390625" style="54" customWidth="1"/>
    <col min="10" max="11" width="4.421875" style="54" customWidth="1"/>
    <col min="12" max="15" width="4.421875" style="6" customWidth="1"/>
    <col min="16" max="16384" width="9.140625" style="6" customWidth="1"/>
  </cols>
  <sheetData>
    <row r="1" spans="1:15" ht="23.25" customHeight="1">
      <c r="A1" s="228" t="s">
        <v>129</v>
      </c>
      <c r="B1" s="228"/>
      <c r="C1" s="228"/>
      <c r="D1" s="228"/>
      <c r="E1" s="228"/>
      <c r="F1" s="228"/>
      <c r="G1" s="228"/>
      <c r="H1" s="228"/>
      <c r="I1" s="228"/>
      <c r="J1" s="228"/>
      <c r="K1" s="228"/>
      <c r="L1" s="228"/>
      <c r="M1" s="228"/>
      <c r="N1" s="228"/>
      <c r="O1" s="228"/>
    </row>
    <row r="2" spans="1:15" ht="23.25" customHeight="1">
      <c r="A2" s="229" t="s">
        <v>130</v>
      </c>
      <c r="B2" s="229"/>
      <c r="C2" s="229"/>
      <c r="D2" s="229"/>
      <c r="E2" s="229"/>
      <c r="F2" s="229"/>
      <c r="G2" s="229"/>
      <c r="H2" s="229"/>
      <c r="I2" s="229"/>
      <c r="J2" s="229"/>
      <c r="K2" s="229"/>
      <c r="L2" s="229"/>
      <c r="M2" s="229"/>
      <c r="N2" s="229"/>
      <c r="O2" s="229"/>
    </row>
    <row r="3" spans="1:15" ht="21.75" customHeight="1">
      <c r="A3" s="212"/>
      <c r="B3" s="7"/>
      <c r="C3" s="7"/>
      <c r="D3" s="69"/>
      <c r="E3" s="69"/>
      <c r="F3" s="70"/>
      <c r="G3" s="70"/>
      <c r="H3" s="70"/>
      <c r="I3" s="70"/>
      <c r="J3" s="70"/>
      <c r="K3" s="239" t="s">
        <v>131</v>
      </c>
      <c r="L3" s="231"/>
      <c r="M3" s="231"/>
      <c r="N3" s="231"/>
      <c r="O3" s="231"/>
    </row>
    <row r="4" spans="1:15" ht="34.5" customHeight="1">
      <c r="A4" s="232"/>
      <c r="B4" s="240" t="s">
        <v>132</v>
      </c>
      <c r="C4" s="241"/>
      <c r="D4" s="244" t="s">
        <v>133</v>
      </c>
      <c r="E4" s="245"/>
      <c r="F4" s="245"/>
      <c r="G4" s="246"/>
      <c r="H4" s="244" t="s">
        <v>134</v>
      </c>
      <c r="I4" s="247"/>
      <c r="J4" s="247"/>
      <c r="K4" s="247"/>
      <c r="L4" s="247"/>
      <c r="M4" s="247"/>
      <c r="N4" s="247"/>
      <c r="O4" s="248"/>
    </row>
    <row r="5" spans="1:15" ht="58.5" customHeight="1">
      <c r="A5" s="232"/>
      <c r="B5" s="242"/>
      <c r="C5" s="243"/>
      <c r="D5" s="234" t="s">
        <v>135</v>
      </c>
      <c r="E5" s="234"/>
      <c r="F5" s="234" t="s">
        <v>136</v>
      </c>
      <c r="G5" s="234"/>
      <c r="H5" s="236" t="s">
        <v>137</v>
      </c>
      <c r="I5" s="236"/>
      <c r="J5" s="236" t="s">
        <v>138</v>
      </c>
      <c r="K5" s="236"/>
      <c r="L5" s="237" t="s">
        <v>139</v>
      </c>
      <c r="M5" s="238"/>
      <c r="N5" s="236" t="s">
        <v>140</v>
      </c>
      <c r="O5" s="236"/>
    </row>
    <row r="6" spans="1:18" ht="64.5" customHeight="1">
      <c r="A6" s="232"/>
      <c r="B6" s="11" t="s">
        <v>132</v>
      </c>
      <c r="C6" s="11" t="s">
        <v>141</v>
      </c>
      <c r="D6" s="11" t="s">
        <v>132</v>
      </c>
      <c r="E6" s="11" t="s">
        <v>141</v>
      </c>
      <c r="F6" s="11" t="s">
        <v>132</v>
      </c>
      <c r="G6" s="11" t="s">
        <v>141</v>
      </c>
      <c r="H6" s="11" t="s">
        <v>132</v>
      </c>
      <c r="I6" s="11" t="s">
        <v>141</v>
      </c>
      <c r="J6" s="11" t="s">
        <v>132</v>
      </c>
      <c r="K6" s="11" t="s">
        <v>141</v>
      </c>
      <c r="L6" s="11" t="s">
        <v>132</v>
      </c>
      <c r="M6" s="11" t="s">
        <v>141</v>
      </c>
      <c r="N6" s="11" t="s">
        <v>132</v>
      </c>
      <c r="O6" s="11" t="s">
        <v>141</v>
      </c>
      <c r="Q6" s="50"/>
      <c r="R6" s="50"/>
    </row>
    <row r="7" spans="1:18" ht="12" customHeight="1">
      <c r="A7" s="51"/>
      <c r="B7" s="71"/>
      <c r="C7" s="71"/>
      <c r="D7" s="71"/>
      <c r="E7" s="71"/>
      <c r="F7" s="72"/>
      <c r="G7" s="72"/>
      <c r="H7" s="72"/>
      <c r="I7" s="72"/>
      <c r="J7" s="72"/>
      <c r="K7" s="72"/>
      <c r="L7" s="71"/>
      <c r="M7" s="71"/>
      <c r="N7" s="71"/>
      <c r="O7" s="71"/>
      <c r="Q7" s="50"/>
      <c r="R7" s="50"/>
    </row>
    <row r="8" spans="1:21" ht="12" customHeight="1">
      <c r="A8" s="41" t="s">
        <v>1</v>
      </c>
      <c r="B8" s="124">
        <v>69345</v>
      </c>
      <c r="C8" s="124">
        <v>39133</v>
      </c>
      <c r="D8" s="124" t="s">
        <v>0</v>
      </c>
      <c r="E8" s="124" t="s">
        <v>0</v>
      </c>
      <c r="F8" s="124">
        <v>549</v>
      </c>
      <c r="G8" s="124">
        <v>361</v>
      </c>
      <c r="H8" s="124">
        <v>52846</v>
      </c>
      <c r="I8" s="124">
        <v>28719</v>
      </c>
      <c r="J8" s="124">
        <v>8865</v>
      </c>
      <c r="K8" s="124">
        <v>5406</v>
      </c>
      <c r="L8" s="124">
        <v>6379</v>
      </c>
      <c r="M8" s="124">
        <v>4309</v>
      </c>
      <c r="N8" s="124">
        <v>706</v>
      </c>
      <c r="O8" s="124">
        <v>338</v>
      </c>
      <c r="P8" s="50"/>
      <c r="Q8" s="50"/>
      <c r="R8" s="50"/>
      <c r="T8" s="50"/>
      <c r="U8" s="50"/>
    </row>
    <row r="9" spans="1:21" ht="12" customHeight="1">
      <c r="A9" s="52" t="s">
        <v>3</v>
      </c>
      <c r="B9" s="114"/>
      <c r="C9" s="114"/>
      <c r="D9" s="114"/>
      <c r="E9" s="114"/>
      <c r="F9" s="114"/>
      <c r="G9" s="114"/>
      <c r="H9" s="114"/>
      <c r="I9" s="114"/>
      <c r="J9" s="114"/>
      <c r="K9" s="114"/>
      <c r="L9" s="114"/>
      <c r="M9" s="114"/>
      <c r="N9" s="114"/>
      <c r="O9" s="114"/>
      <c r="P9" s="50"/>
      <c r="Q9" s="50"/>
      <c r="R9" s="50"/>
      <c r="T9" s="50"/>
      <c r="U9" s="50"/>
    </row>
    <row r="10" spans="1:21" ht="11.25" customHeight="1">
      <c r="A10" s="53"/>
      <c r="B10" s="114"/>
      <c r="C10" s="114"/>
      <c r="D10" s="114"/>
      <c r="E10" s="114"/>
      <c r="F10" s="114"/>
      <c r="G10" s="114"/>
      <c r="H10" s="114"/>
      <c r="I10" s="114"/>
      <c r="J10" s="114"/>
      <c r="K10" s="114"/>
      <c r="L10" s="114"/>
      <c r="M10" s="114"/>
      <c r="N10" s="114"/>
      <c r="O10" s="114"/>
      <c r="P10" s="50"/>
      <c r="Q10" s="50"/>
      <c r="R10" s="50"/>
      <c r="T10" s="50"/>
      <c r="U10" s="50"/>
    </row>
    <row r="11" spans="1:18" s="54" customFormat="1" ht="12" customHeight="1">
      <c r="A11" s="45" t="s">
        <v>243</v>
      </c>
      <c r="B11" s="124">
        <v>32214</v>
      </c>
      <c r="C11" s="124">
        <v>18827</v>
      </c>
      <c r="D11" s="124" t="s">
        <v>0</v>
      </c>
      <c r="E11" s="124" t="s">
        <v>0</v>
      </c>
      <c r="F11" s="124">
        <v>516</v>
      </c>
      <c r="G11" s="124">
        <v>341</v>
      </c>
      <c r="H11" s="124">
        <v>22125</v>
      </c>
      <c r="I11" s="124">
        <v>12493</v>
      </c>
      <c r="J11" s="124">
        <v>6159</v>
      </c>
      <c r="K11" s="124">
        <v>3802</v>
      </c>
      <c r="L11" s="124">
        <v>3037</v>
      </c>
      <c r="M11" s="124">
        <v>2001</v>
      </c>
      <c r="N11" s="124">
        <v>377</v>
      </c>
      <c r="O11" s="124">
        <v>190</v>
      </c>
      <c r="R11" s="55"/>
    </row>
    <row r="12" spans="1:29" ht="12" customHeight="1">
      <c r="A12" s="47" t="s">
        <v>221</v>
      </c>
      <c r="B12" s="111">
        <v>28302</v>
      </c>
      <c r="C12" s="111">
        <v>17282</v>
      </c>
      <c r="D12" s="132" t="s">
        <v>0</v>
      </c>
      <c r="E12" s="132" t="s">
        <v>0</v>
      </c>
      <c r="F12" s="111">
        <v>501</v>
      </c>
      <c r="G12" s="111">
        <v>338</v>
      </c>
      <c r="H12" s="111">
        <v>18888</v>
      </c>
      <c r="I12" s="111">
        <v>11240</v>
      </c>
      <c r="J12" s="111">
        <v>5705</v>
      </c>
      <c r="K12" s="111">
        <v>3571</v>
      </c>
      <c r="L12" s="111">
        <v>2970</v>
      </c>
      <c r="M12" s="111">
        <v>1993</v>
      </c>
      <c r="N12" s="111">
        <v>238</v>
      </c>
      <c r="O12" s="111">
        <v>140</v>
      </c>
      <c r="P12" s="50"/>
      <c r="Q12" s="50"/>
      <c r="R12" s="50"/>
      <c r="U12" s="50"/>
      <c r="V12" s="50"/>
      <c r="W12" s="50"/>
      <c r="X12" s="50"/>
      <c r="Y12" s="50"/>
      <c r="Z12" s="50"/>
      <c r="AA12" s="50"/>
      <c r="AB12" s="50"/>
      <c r="AC12" s="50"/>
    </row>
    <row r="13" spans="1:16" ht="12" customHeight="1">
      <c r="A13" s="43" t="s">
        <v>222</v>
      </c>
      <c r="B13" s="112"/>
      <c r="C13" s="112"/>
      <c r="D13" s="112"/>
      <c r="E13" s="112"/>
      <c r="F13" s="112"/>
      <c r="G13" s="112"/>
      <c r="H13" s="112"/>
      <c r="I13" s="112"/>
      <c r="J13" s="112"/>
      <c r="K13" s="112"/>
      <c r="L13" s="112"/>
      <c r="M13" s="112"/>
      <c r="N13" s="112"/>
      <c r="O13" s="112"/>
      <c r="P13" s="50"/>
    </row>
    <row r="14" spans="1:29" s="54" customFormat="1" ht="24.75" customHeight="1">
      <c r="A14" s="47" t="s">
        <v>248</v>
      </c>
      <c r="B14" s="112">
        <v>3127</v>
      </c>
      <c r="C14" s="112">
        <v>1373</v>
      </c>
      <c r="D14" s="132" t="s">
        <v>0</v>
      </c>
      <c r="E14" s="132" t="s">
        <v>0</v>
      </c>
      <c r="F14" s="132" t="s">
        <v>0</v>
      </c>
      <c r="G14" s="132" t="s">
        <v>0</v>
      </c>
      <c r="H14" s="112">
        <v>2627</v>
      </c>
      <c r="I14" s="112">
        <v>1113</v>
      </c>
      <c r="J14" s="112">
        <v>385</v>
      </c>
      <c r="K14" s="112">
        <v>215</v>
      </c>
      <c r="L14" s="132" t="s">
        <v>0</v>
      </c>
      <c r="M14" s="132" t="s">
        <v>0</v>
      </c>
      <c r="N14" s="112">
        <v>115</v>
      </c>
      <c r="O14" s="112">
        <v>45</v>
      </c>
      <c r="P14" s="55"/>
      <c r="Q14" s="55"/>
      <c r="V14" s="55"/>
      <c r="W14" s="55"/>
      <c r="X14" s="55"/>
      <c r="Y14" s="55"/>
      <c r="AB14" s="55"/>
      <c r="AC14" s="55"/>
    </row>
    <row r="15" spans="1:25" s="54" customFormat="1" ht="11.25">
      <c r="A15" s="43" t="s">
        <v>223</v>
      </c>
      <c r="B15" s="112"/>
      <c r="C15" s="112"/>
      <c r="D15" s="112"/>
      <c r="E15" s="112"/>
      <c r="F15" s="112"/>
      <c r="G15" s="112"/>
      <c r="H15" s="112"/>
      <c r="I15" s="112"/>
      <c r="J15" s="112"/>
      <c r="K15" s="112"/>
      <c r="L15" s="112"/>
      <c r="M15" s="112"/>
      <c r="N15" s="112"/>
      <c r="O15" s="112"/>
      <c r="Q15" s="55"/>
      <c r="R15" s="55"/>
      <c r="S15" s="55"/>
      <c r="T15" s="55"/>
      <c r="U15" s="55"/>
      <c r="V15" s="55"/>
      <c r="Y15" s="55"/>
    </row>
    <row r="16" spans="1:29" ht="22.5">
      <c r="A16" s="47" t="s">
        <v>247</v>
      </c>
      <c r="B16" s="129">
        <v>785</v>
      </c>
      <c r="C16" s="128">
        <v>172</v>
      </c>
      <c r="D16" s="132" t="s">
        <v>0</v>
      </c>
      <c r="E16" s="132" t="s">
        <v>0</v>
      </c>
      <c r="F16" s="128">
        <v>15</v>
      </c>
      <c r="G16" s="128">
        <v>3</v>
      </c>
      <c r="H16" s="128">
        <v>610</v>
      </c>
      <c r="I16" s="128">
        <v>140</v>
      </c>
      <c r="J16" s="128">
        <v>69</v>
      </c>
      <c r="K16" s="128">
        <v>16</v>
      </c>
      <c r="L16" s="132">
        <v>67</v>
      </c>
      <c r="M16" s="132">
        <v>8</v>
      </c>
      <c r="N16" s="132">
        <v>24</v>
      </c>
      <c r="O16" s="132">
        <v>5</v>
      </c>
      <c r="P16" s="50"/>
      <c r="Q16" s="55"/>
      <c r="V16" s="55"/>
      <c r="W16" s="55"/>
      <c r="X16" s="55"/>
      <c r="Y16" s="55"/>
      <c r="AB16" s="55"/>
      <c r="AC16" s="55"/>
    </row>
    <row r="17" spans="1:29" ht="11.25">
      <c r="A17" s="43" t="s">
        <v>225</v>
      </c>
      <c r="B17" s="111"/>
      <c r="C17" s="111"/>
      <c r="D17" s="111"/>
      <c r="E17" s="111"/>
      <c r="F17" s="111"/>
      <c r="G17" s="111"/>
      <c r="H17" s="111"/>
      <c r="I17" s="111"/>
      <c r="J17" s="111"/>
      <c r="K17" s="111"/>
      <c r="L17" s="111"/>
      <c r="M17" s="111"/>
      <c r="N17" s="111"/>
      <c r="O17" s="111"/>
      <c r="P17" s="50"/>
      <c r="Q17" s="55"/>
      <c r="V17" s="55"/>
      <c r="W17" s="54"/>
      <c r="X17" s="54"/>
      <c r="Y17" s="55"/>
      <c r="AB17" s="54"/>
      <c r="AC17" s="54"/>
    </row>
    <row r="18" spans="1:29" ht="11.25" customHeight="1">
      <c r="A18" s="47" t="s">
        <v>226</v>
      </c>
      <c r="B18" s="73"/>
      <c r="C18" s="73"/>
      <c r="D18" s="73"/>
      <c r="E18" s="73"/>
      <c r="F18" s="73"/>
      <c r="G18" s="73"/>
      <c r="H18" s="73"/>
      <c r="I18" s="73"/>
      <c r="J18" s="73"/>
      <c r="K18" s="73"/>
      <c r="L18" s="73"/>
      <c r="M18" s="73"/>
      <c r="N18" s="73"/>
      <c r="O18" s="73"/>
      <c r="P18" s="50"/>
      <c r="Q18" s="55"/>
      <c r="V18" s="55"/>
      <c r="W18" s="54"/>
      <c r="X18" s="54"/>
      <c r="Y18" s="55"/>
      <c r="AB18" s="54"/>
      <c r="AC18" s="54"/>
    </row>
    <row r="19" spans="1:23" ht="12" customHeight="1">
      <c r="A19" s="41" t="s">
        <v>242</v>
      </c>
      <c r="B19" s="110">
        <v>11346</v>
      </c>
      <c r="C19" s="110">
        <v>6420</v>
      </c>
      <c r="D19" s="124" t="s">
        <v>0</v>
      </c>
      <c r="E19" s="124" t="s">
        <v>0</v>
      </c>
      <c r="F19" s="124" t="s">
        <v>0</v>
      </c>
      <c r="G19" s="124" t="s">
        <v>0</v>
      </c>
      <c r="H19" s="110">
        <v>8753</v>
      </c>
      <c r="I19" s="110">
        <v>4658</v>
      </c>
      <c r="J19" s="110">
        <v>361</v>
      </c>
      <c r="K19" s="110">
        <v>167</v>
      </c>
      <c r="L19" s="110">
        <v>2081</v>
      </c>
      <c r="M19" s="110">
        <v>1519</v>
      </c>
      <c r="N19" s="124">
        <v>151</v>
      </c>
      <c r="O19" s="124">
        <v>76</v>
      </c>
      <c r="Q19" s="50"/>
      <c r="V19" s="55"/>
      <c r="W19" s="55"/>
    </row>
    <row r="20" spans="1:25" ht="12" customHeight="1">
      <c r="A20" s="47" t="s">
        <v>227</v>
      </c>
      <c r="B20" s="111">
        <v>9984</v>
      </c>
      <c r="C20" s="111">
        <v>5889</v>
      </c>
      <c r="D20" s="132" t="s">
        <v>0</v>
      </c>
      <c r="E20" s="132" t="s">
        <v>0</v>
      </c>
      <c r="F20" s="132" t="s">
        <v>0</v>
      </c>
      <c r="G20" s="132" t="s">
        <v>0</v>
      </c>
      <c r="H20" s="111">
        <v>7501</v>
      </c>
      <c r="I20" s="111">
        <v>4181</v>
      </c>
      <c r="J20" s="111">
        <v>313</v>
      </c>
      <c r="K20" s="111">
        <v>151</v>
      </c>
      <c r="L20" s="111">
        <v>2037</v>
      </c>
      <c r="M20" s="111">
        <v>1489</v>
      </c>
      <c r="N20" s="132">
        <v>133</v>
      </c>
      <c r="O20" s="132">
        <v>68</v>
      </c>
      <c r="P20" s="50"/>
      <c r="Q20" s="50"/>
      <c r="V20" s="50"/>
      <c r="Y20" s="50"/>
    </row>
    <row r="21" spans="1:15" ht="12" customHeight="1">
      <c r="A21" s="43" t="s">
        <v>228</v>
      </c>
      <c r="B21" s="111"/>
      <c r="C21" s="111"/>
      <c r="D21" s="111"/>
      <c r="E21" s="111"/>
      <c r="F21" s="111"/>
      <c r="G21" s="111"/>
      <c r="H21" s="111"/>
      <c r="I21" s="111"/>
      <c r="J21" s="111"/>
      <c r="K21" s="111"/>
      <c r="L21" s="111"/>
      <c r="M21" s="111"/>
      <c r="N21" s="111"/>
      <c r="O21" s="111"/>
    </row>
    <row r="22" spans="1:15" ht="22.5" customHeight="1">
      <c r="A22" s="47" t="s">
        <v>248</v>
      </c>
      <c r="B22" s="118">
        <v>1362</v>
      </c>
      <c r="C22" s="118">
        <v>531</v>
      </c>
      <c r="D22" s="132" t="s">
        <v>0</v>
      </c>
      <c r="E22" s="132" t="s">
        <v>0</v>
      </c>
      <c r="F22" s="132" t="s">
        <v>0</v>
      </c>
      <c r="G22" s="132" t="s">
        <v>0</v>
      </c>
      <c r="H22" s="118">
        <v>1252</v>
      </c>
      <c r="I22" s="118">
        <v>477</v>
      </c>
      <c r="J22" s="118">
        <v>48</v>
      </c>
      <c r="K22" s="118">
        <v>16</v>
      </c>
      <c r="L22" s="118">
        <v>44</v>
      </c>
      <c r="M22" s="118">
        <v>30</v>
      </c>
      <c r="N22" s="132">
        <v>18</v>
      </c>
      <c r="O22" s="132">
        <v>8</v>
      </c>
    </row>
    <row r="23" spans="1:15" ht="11.25">
      <c r="A23" s="43" t="s">
        <v>223</v>
      </c>
      <c r="B23" s="136"/>
      <c r="C23" s="111"/>
      <c r="D23" s="111"/>
      <c r="E23" s="111"/>
      <c r="F23" s="111"/>
      <c r="G23" s="111"/>
      <c r="H23" s="111"/>
      <c r="I23" s="111"/>
      <c r="J23" s="111"/>
      <c r="K23" s="111"/>
      <c r="L23" s="111"/>
      <c r="M23" s="111"/>
      <c r="N23" s="111"/>
      <c r="O23" s="111"/>
    </row>
    <row r="24" spans="1:15" ht="11.25" customHeight="1">
      <c r="A24" s="47" t="s">
        <v>226</v>
      </c>
      <c r="B24" s="136"/>
      <c r="C24" s="111"/>
      <c r="D24" s="111"/>
      <c r="E24" s="111"/>
      <c r="F24" s="111"/>
      <c r="G24" s="111"/>
      <c r="H24" s="111"/>
      <c r="I24" s="111"/>
      <c r="J24" s="111"/>
      <c r="K24" s="111"/>
      <c r="L24" s="111"/>
      <c r="M24" s="111"/>
      <c r="N24" s="111"/>
      <c r="O24" s="111"/>
    </row>
    <row r="25" spans="1:16" ht="12" customHeight="1">
      <c r="A25" s="41" t="s">
        <v>241</v>
      </c>
      <c r="B25" s="133">
        <v>3469</v>
      </c>
      <c r="C25" s="133">
        <v>2126</v>
      </c>
      <c r="D25" s="126" t="s">
        <v>0</v>
      </c>
      <c r="E25" s="126" t="s">
        <v>0</v>
      </c>
      <c r="F25" s="126" t="s">
        <v>0</v>
      </c>
      <c r="G25" s="126" t="s">
        <v>0</v>
      </c>
      <c r="H25" s="133">
        <v>3199</v>
      </c>
      <c r="I25" s="133">
        <v>1953</v>
      </c>
      <c r="J25" s="133">
        <v>201</v>
      </c>
      <c r="K25" s="133">
        <v>125</v>
      </c>
      <c r="L25" s="126">
        <v>69</v>
      </c>
      <c r="M25" s="126">
        <v>48</v>
      </c>
      <c r="N25" s="126" t="s">
        <v>0</v>
      </c>
      <c r="O25" s="126" t="s">
        <v>0</v>
      </c>
      <c r="P25" s="50"/>
    </row>
    <row r="26" spans="1:15" ht="12" customHeight="1">
      <c r="A26" s="47" t="s">
        <v>230</v>
      </c>
      <c r="B26" s="116">
        <v>3469</v>
      </c>
      <c r="C26" s="116">
        <v>2126</v>
      </c>
      <c r="D26" s="124" t="s">
        <v>0</v>
      </c>
      <c r="E26" s="124" t="s">
        <v>0</v>
      </c>
      <c r="F26" s="124" t="s">
        <v>0</v>
      </c>
      <c r="G26" s="124" t="s">
        <v>0</v>
      </c>
      <c r="H26" s="111">
        <v>3199</v>
      </c>
      <c r="I26" s="111">
        <v>1953</v>
      </c>
      <c r="J26" s="111">
        <v>201</v>
      </c>
      <c r="K26" s="111">
        <v>125</v>
      </c>
      <c r="L26" s="132">
        <v>69</v>
      </c>
      <c r="M26" s="132">
        <v>48</v>
      </c>
      <c r="N26" s="132" t="s">
        <v>0</v>
      </c>
      <c r="O26" s="132" t="s">
        <v>0</v>
      </c>
    </row>
    <row r="27" spans="1:15" ht="12" customHeight="1">
      <c r="A27" s="43" t="s">
        <v>231</v>
      </c>
      <c r="B27" s="73"/>
      <c r="C27" s="73"/>
      <c r="D27" s="73"/>
      <c r="E27" s="73"/>
      <c r="F27" s="73"/>
      <c r="G27" s="73"/>
      <c r="H27" s="73"/>
      <c r="I27" s="73"/>
      <c r="J27" s="73"/>
      <c r="K27" s="73"/>
      <c r="L27" s="73"/>
      <c r="M27" s="73"/>
      <c r="N27" s="73"/>
      <c r="O27" s="73"/>
    </row>
    <row r="28" spans="1:15" ht="11.25" customHeight="1">
      <c r="A28" s="47" t="s">
        <v>226</v>
      </c>
      <c r="B28" s="73"/>
      <c r="C28" s="73"/>
      <c r="D28" s="73"/>
      <c r="E28" s="73"/>
      <c r="F28" s="73"/>
      <c r="G28" s="73"/>
      <c r="H28" s="73"/>
      <c r="I28" s="73"/>
      <c r="J28" s="73"/>
      <c r="K28" s="73"/>
      <c r="L28" s="73"/>
      <c r="M28" s="73"/>
      <c r="N28" s="73"/>
      <c r="O28" s="73"/>
    </row>
    <row r="29" spans="1:15" ht="12" customHeight="1">
      <c r="A29" s="41" t="s">
        <v>244</v>
      </c>
      <c r="B29" s="124">
        <v>14239</v>
      </c>
      <c r="C29" s="124">
        <v>8195</v>
      </c>
      <c r="D29" s="124" t="s">
        <v>0</v>
      </c>
      <c r="E29" s="124" t="s">
        <v>0</v>
      </c>
      <c r="F29" s="124">
        <v>29</v>
      </c>
      <c r="G29" s="124">
        <v>18</v>
      </c>
      <c r="H29" s="124">
        <v>11574</v>
      </c>
      <c r="I29" s="124">
        <v>6475</v>
      </c>
      <c r="J29" s="124">
        <v>1769</v>
      </c>
      <c r="K29" s="124">
        <v>1122</v>
      </c>
      <c r="L29" s="124">
        <v>779</v>
      </c>
      <c r="M29" s="124">
        <v>534</v>
      </c>
      <c r="N29" s="124">
        <v>88</v>
      </c>
      <c r="O29" s="124">
        <v>46</v>
      </c>
    </row>
    <row r="30" spans="1:16" ht="12" customHeight="1">
      <c r="A30" s="47" t="s">
        <v>232</v>
      </c>
      <c r="B30" s="116">
        <v>3505</v>
      </c>
      <c r="C30" s="116">
        <v>1677</v>
      </c>
      <c r="D30" s="124" t="s">
        <v>0</v>
      </c>
      <c r="E30" s="124" t="s">
        <v>0</v>
      </c>
      <c r="F30" s="116">
        <v>29</v>
      </c>
      <c r="G30" s="116">
        <v>18</v>
      </c>
      <c r="H30" s="116">
        <v>3306</v>
      </c>
      <c r="I30" s="116">
        <v>1562</v>
      </c>
      <c r="J30" s="116">
        <v>170</v>
      </c>
      <c r="K30" s="116">
        <v>97</v>
      </c>
      <c r="L30" s="130" t="s">
        <v>0</v>
      </c>
      <c r="M30" s="130" t="s">
        <v>0</v>
      </c>
      <c r="N30" s="130" t="s">
        <v>0</v>
      </c>
      <c r="O30" s="130" t="s">
        <v>0</v>
      </c>
      <c r="P30" s="50"/>
    </row>
    <row r="31" spans="1:15" ht="12" customHeight="1">
      <c r="A31" s="43" t="s">
        <v>233</v>
      </c>
      <c r="B31" s="116"/>
      <c r="C31" s="116"/>
      <c r="D31" s="116"/>
      <c r="E31" s="116"/>
      <c r="F31" s="116"/>
      <c r="G31" s="116"/>
      <c r="H31" s="116"/>
      <c r="I31" s="116"/>
      <c r="J31" s="116"/>
      <c r="K31" s="116"/>
      <c r="L31" s="116"/>
      <c r="M31" s="116"/>
      <c r="N31" s="116"/>
      <c r="O31" s="116"/>
    </row>
    <row r="32" spans="1:15" ht="12" customHeight="1">
      <c r="A32" s="47" t="s">
        <v>234</v>
      </c>
      <c r="B32" s="116">
        <v>9781</v>
      </c>
      <c r="C32" s="116">
        <v>6140</v>
      </c>
      <c r="D32" s="130" t="s">
        <v>0</v>
      </c>
      <c r="E32" s="130" t="s">
        <v>0</v>
      </c>
      <c r="F32" s="130" t="s">
        <v>0</v>
      </c>
      <c r="G32" s="130" t="s">
        <v>0</v>
      </c>
      <c r="H32" s="116">
        <v>7446</v>
      </c>
      <c r="I32" s="116">
        <v>4624</v>
      </c>
      <c r="J32" s="116">
        <v>1500</v>
      </c>
      <c r="K32" s="116">
        <v>958</v>
      </c>
      <c r="L32" s="116">
        <v>779</v>
      </c>
      <c r="M32" s="116">
        <v>534</v>
      </c>
      <c r="N32" s="143">
        <v>56</v>
      </c>
      <c r="O32" s="143">
        <v>24</v>
      </c>
    </row>
    <row r="33" spans="1:15" ht="12" customHeight="1">
      <c r="A33" s="43" t="s">
        <v>233</v>
      </c>
      <c r="B33" s="116"/>
      <c r="C33" s="116"/>
      <c r="D33" s="116"/>
      <c r="E33" s="116"/>
      <c r="F33" s="116"/>
      <c r="G33" s="116"/>
      <c r="H33" s="116"/>
      <c r="I33" s="116"/>
      <c r="J33" s="116"/>
      <c r="K33" s="116"/>
      <c r="L33" s="116"/>
      <c r="M33" s="116"/>
      <c r="N33" s="116"/>
      <c r="O33" s="116"/>
    </row>
    <row r="34" spans="1:16" ht="24" customHeight="1">
      <c r="A34" s="47" t="s">
        <v>248</v>
      </c>
      <c r="B34" s="6">
        <v>953</v>
      </c>
      <c r="C34" s="6">
        <v>378</v>
      </c>
      <c r="D34" s="130" t="s">
        <v>0</v>
      </c>
      <c r="E34" s="130" t="s">
        <v>0</v>
      </c>
      <c r="F34" s="130" t="s">
        <v>0</v>
      </c>
      <c r="G34" s="130" t="s">
        <v>0</v>
      </c>
      <c r="H34" s="6">
        <v>822</v>
      </c>
      <c r="I34" s="6">
        <v>289</v>
      </c>
      <c r="J34" s="6">
        <v>99</v>
      </c>
      <c r="K34" s="6">
        <v>67</v>
      </c>
      <c r="L34" s="124" t="s">
        <v>0</v>
      </c>
      <c r="M34" s="124" t="s">
        <v>0</v>
      </c>
      <c r="N34" s="6">
        <v>32</v>
      </c>
      <c r="O34" s="6">
        <v>22</v>
      </c>
      <c r="P34" s="50"/>
    </row>
    <row r="35" spans="1:15" ht="11.25">
      <c r="A35" s="43" t="s">
        <v>223</v>
      </c>
      <c r="B35" s="48"/>
      <c r="C35" s="48"/>
      <c r="D35" s="48"/>
      <c r="E35" s="48"/>
      <c r="F35" s="48"/>
      <c r="G35" s="48"/>
      <c r="H35" s="48"/>
      <c r="I35" s="48"/>
      <c r="J35" s="48"/>
      <c r="K35" s="48"/>
      <c r="L35" s="48"/>
      <c r="M35" s="48"/>
      <c r="N35" s="48"/>
      <c r="O35" s="48"/>
    </row>
    <row r="36" spans="1:15" ht="11.25" customHeight="1">
      <c r="A36" s="43"/>
      <c r="B36" s="48"/>
      <c r="C36" s="48"/>
      <c r="D36" s="48"/>
      <c r="E36" s="48"/>
      <c r="F36" s="48"/>
      <c r="G36" s="48"/>
      <c r="H36" s="48"/>
      <c r="I36" s="48"/>
      <c r="J36" s="48"/>
      <c r="K36" s="48"/>
      <c r="L36" s="48"/>
      <c r="M36" s="48"/>
      <c r="N36" s="48"/>
      <c r="O36" s="48"/>
    </row>
    <row r="37" spans="1:15" ht="12" customHeight="1">
      <c r="A37" s="41" t="s">
        <v>245</v>
      </c>
      <c r="B37" s="137">
        <v>2784</v>
      </c>
      <c r="C37" s="137">
        <v>1490</v>
      </c>
      <c r="D37" s="132" t="s">
        <v>0</v>
      </c>
      <c r="E37" s="132" t="s">
        <v>0</v>
      </c>
      <c r="F37" s="138">
        <v>4</v>
      </c>
      <c r="G37" s="138">
        <v>2</v>
      </c>
      <c r="H37" s="139">
        <v>2622</v>
      </c>
      <c r="I37" s="139">
        <v>1411</v>
      </c>
      <c r="J37" s="139">
        <v>158</v>
      </c>
      <c r="K37" s="139">
        <v>77</v>
      </c>
      <c r="L37" s="126" t="s">
        <v>0</v>
      </c>
      <c r="M37" s="126" t="s">
        <v>0</v>
      </c>
      <c r="N37" s="113" t="s">
        <v>0</v>
      </c>
      <c r="O37" s="113" t="s">
        <v>0</v>
      </c>
    </row>
    <row r="38" spans="1:16" ht="12" customHeight="1">
      <c r="A38" s="47" t="s">
        <v>235</v>
      </c>
      <c r="B38" s="6">
        <v>2259</v>
      </c>
      <c r="C38" s="6">
        <v>1216</v>
      </c>
      <c r="D38" s="130" t="s">
        <v>0</v>
      </c>
      <c r="E38" s="130" t="s">
        <v>0</v>
      </c>
      <c r="F38" s="6">
        <v>4</v>
      </c>
      <c r="G38" s="6">
        <v>2</v>
      </c>
      <c r="H38" s="6">
        <v>2097</v>
      </c>
      <c r="I38" s="6">
        <v>1137</v>
      </c>
      <c r="J38" s="6">
        <v>158</v>
      </c>
      <c r="K38" s="6">
        <v>77</v>
      </c>
      <c r="L38" s="130" t="s">
        <v>0</v>
      </c>
      <c r="M38" s="130" t="s">
        <v>0</v>
      </c>
      <c r="N38" s="115" t="s">
        <v>0</v>
      </c>
      <c r="O38" s="115" t="s">
        <v>0</v>
      </c>
      <c r="P38" s="50"/>
    </row>
    <row r="39" spans="1:15" ht="12" customHeight="1">
      <c r="A39" s="43" t="s">
        <v>236</v>
      </c>
      <c r="B39" s="115"/>
      <c r="C39" s="115"/>
      <c r="D39" s="115"/>
      <c r="E39" s="115"/>
      <c r="F39" s="115"/>
      <c r="G39" s="115"/>
      <c r="H39" s="115"/>
      <c r="I39" s="115"/>
      <c r="J39" s="115"/>
      <c r="K39" s="115"/>
      <c r="L39" s="115"/>
      <c r="M39" s="115"/>
      <c r="N39" s="115"/>
      <c r="O39" s="115"/>
    </row>
    <row r="40" spans="1:15" ht="22.5">
      <c r="A40" s="47" t="s">
        <v>248</v>
      </c>
      <c r="B40" s="116">
        <v>525</v>
      </c>
      <c r="C40" s="116">
        <v>274</v>
      </c>
      <c r="D40" s="130" t="s">
        <v>0</v>
      </c>
      <c r="E40" s="130" t="s">
        <v>0</v>
      </c>
      <c r="F40" s="130" t="s">
        <v>0</v>
      </c>
      <c r="G40" s="130" t="s">
        <v>0</v>
      </c>
      <c r="H40" s="116">
        <v>525</v>
      </c>
      <c r="I40" s="116">
        <v>274</v>
      </c>
      <c r="J40" s="130" t="s">
        <v>0</v>
      </c>
      <c r="K40" s="130" t="s">
        <v>0</v>
      </c>
      <c r="L40" s="115" t="s">
        <v>0</v>
      </c>
      <c r="M40" s="115" t="s">
        <v>0</v>
      </c>
      <c r="N40" s="115" t="s">
        <v>0</v>
      </c>
      <c r="O40" s="115" t="s">
        <v>0</v>
      </c>
    </row>
    <row r="41" spans="1:15" ht="11.25">
      <c r="A41" s="43" t="s">
        <v>223</v>
      </c>
      <c r="B41" s="116"/>
      <c r="C41" s="116"/>
      <c r="D41" s="116"/>
      <c r="E41" s="116"/>
      <c r="F41" s="116"/>
      <c r="G41" s="116"/>
      <c r="H41" s="116"/>
      <c r="I41" s="116"/>
      <c r="J41" s="116"/>
      <c r="K41" s="116"/>
      <c r="L41" s="116"/>
      <c r="M41" s="116"/>
      <c r="N41" s="116"/>
      <c r="O41" s="116"/>
    </row>
    <row r="42" spans="1:15" ht="12" customHeight="1">
      <c r="A42" s="57" t="s">
        <v>124</v>
      </c>
      <c r="B42" s="57"/>
      <c r="C42" s="58"/>
      <c r="D42" s="58"/>
      <c r="E42" s="58"/>
      <c r="F42" s="59"/>
      <c r="G42" s="59"/>
      <c r="H42" s="59"/>
      <c r="I42" s="59"/>
      <c r="J42" s="59"/>
      <c r="K42" s="59"/>
      <c r="L42" s="58"/>
      <c r="M42" s="58"/>
      <c r="N42" s="58"/>
      <c r="O42" s="58">
        <v>4</v>
      </c>
    </row>
    <row r="43" spans="1:15" ht="12" customHeight="1">
      <c r="A43" s="21" t="s">
        <v>125</v>
      </c>
      <c r="B43" s="21"/>
      <c r="C43" s="21"/>
      <c r="D43" s="21"/>
      <c r="E43" s="21"/>
      <c r="F43" s="60"/>
      <c r="G43" s="60"/>
      <c r="H43" s="60"/>
      <c r="I43" s="60"/>
      <c r="J43" s="60"/>
      <c r="K43" s="60"/>
      <c r="L43" s="21"/>
      <c r="M43" s="21"/>
      <c r="N43" s="21"/>
      <c r="O43" s="21"/>
    </row>
    <row r="44" spans="1:15" ht="23.25" customHeight="1">
      <c r="A44" s="228" t="s">
        <v>142</v>
      </c>
      <c r="B44" s="228"/>
      <c r="C44" s="228"/>
      <c r="D44" s="228"/>
      <c r="E44" s="228"/>
      <c r="F44" s="228"/>
      <c r="G44" s="228"/>
      <c r="H44" s="228"/>
      <c r="I44" s="228"/>
      <c r="J44" s="228"/>
      <c r="K44" s="228"/>
      <c r="L44" s="228"/>
      <c r="M44" s="228"/>
      <c r="N44" s="228"/>
      <c r="O44" s="228"/>
    </row>
    <row r="45" spans="1:15" ht="23.25" customHeight="1">
      <c r="A45" s="229" t="s">
        <v>143</v>
      </c>
      <c r="B45" s="229"/>
      <c r="C45" s="229"/>
      <c r="D45" s="229"/>
      <c r="E45" s="229"/>
      <c r="F45" s="229"/>
      <c r="G45" s="229"/>
      <c r="H45" s="229"/>
      <c r="I45" s="229"/>
      <c r="J45" s="229"/>
      <c r="K45" s="229"/>
      <c r="L45" s="229"/>
      <c r="M45" s="229"/>
      <c r="N45" s="229"/>
      <c r="O45" s="229"/>
    </row>
    <row r="46" spans="1:15" ht="34.5" customHeight="1">
      <c r="A46" s="232"/>
      <c r="B46" s="240" t="s">
        <v>216</v>
      </c>
      <c r="C46" s="241"/>
      <c r="D46" s="244" t="s">
        <v>133</v>
      </c>
      <c r="E46" s="245"/>
      <c r="F46" s="245"/>
      <c r="G46" s="246"/>
      <c r="H46" s="244" t="s">
        <v>134</v>
      </c>
      <c r="I46" s="247"/>
      <c r="J46" s="247"/>
      <c r="K46" s="247"/>
      <c r="L46" s="247"/>
      <c r="M46" s="247"/>
      <c r="N46" s="247"/>
      <c r="O46" s="248"/>
    </row>
    <row r="47" spans="1:15" ht="58.5" customHeight="1">
      <c r="A47" s="232"/>
      <c r="B47" s="242"/>
      <c r="C47" s="243"/>
      <c r="D47" s="234" t="s">
        <v>135</v>
      </c>
      <c r="E47" s="234"/>
      <c r="F47" s="234" t="s">
        <v>136</v>
      </c>
      <c r="G47" s="234"/>
      <c r="H47" s="236" t="s">
        <v>137</v>
      </c>
      <c r="I47" s="236"/>
      <c r="J47" s="236" t="s">
        <v>138</v>
      </c>
      <c r="K47" s="236"/>
      <c r="L47" s="237" t="s">
        <v>139</v>
      </c>
      <c r="M47" s="238"/>
      <c r="N47" s="236" t="s">
        <v>140</v>
      </c>
      <c r="O47" s="236"/>
    </row>
    <row r="48" spans="1:18" ht="64.5" customHeight="1">
      <c r="A48" s="232"/>
      <c r="B48" s="11" t="s">
        <v>132</v>
      </c>
      <c r="C48" s="11" t="s">
        <v>141</v>
      </c>
      <c r="D48" s="11" t="s">
        <v>132</v>
      </c>
      <c r="E48" s="11" t="s">
        <v>141</v>
      </c>
      <c r="F48" s="11" t="s">
        <v>132</v>
      </c>
      <c r="G48" s="11" t="s">
        <v>141</v>
      </c>
      <c r="H48" s="11" t="s">
        <v>132</v>
      </c>
      <c r="I48" s="11" t="s">
        <v>141</v>
      </c>
      <c r="J48" s="11" t="s">
        <v>132</v>
      </c>
      <c r="K48" s="11" t="s">
        <v>141</v>
      </c>
      <c r="L48" s="11" t="s">
        <v>132</v>
      </c>
      <c r="M48" s="11" t="s">
        <v>141</v>
      </c>
      <c r="N48" s="11" t="s">
        <v>132</v>
      </c>
      <c r="O48" s="11" t="s">
        <v>141</v>
      </c>
      <c r="Q48" s="50"/>
      <c r="R48" s="50"/>
    </row>
    <row r="49" spans="1:18" ht="12.75" customHeight="1">
      <c r="A49" s="61"/>
      <c r="B49" s="76"/>
      <c r="C49" s="76"/>
      <c r="D49" s="76"/>
      <c r="E49" s="76"/>
      <c r="F49" s="76"/>
      <c r="G49" s="76"/>
      <c r="H49" s="76"/>
      <c r="I49" s="76"/>
      <c r="J49" s="76"/>
      <c r="K49" s="76"/>
      <c r="L49" s="76"/>
      <c r="M49" s="76"/>
      <c r="N49" s="76"/>
      <c r="O49" s="76"/>
      <c r="Q49" s="50"/>
      <c r="R49" s="50"/>
    </row>
    <row r="50" spans="1:16" ht="12" customHeight="1">
      <c r="A50" s="41" t="s">
        <v>240</v>
      </c>
      <c r="B50" s="114">
        <v>5149</v>
      </c>
      <c r="C50" s="114">
        <v>1985</v>
      </c>
      <c r="D50" s="124" t="s">
        <v>0</v>
      </c>
      <c r="E50" s="124" t="s">
        <v>0</v>
      </c>
      <c r="F50" s="124" t="s">
        <v>0</v>
      </c>
      <c r="G50" s="124" t="s">
        <v>0</v>
      </c>
      <c r="H50" s="114">
        <v>4439</v>
      </c>
      <c r="I50" s="114">
        <v>1644</v>
      </c>
      <c r="J50" s="114">
        <v>212</v>
      </c>
      <c r="K50" s="114">
        <v>111</v>
      </c>
      <c r="L50" s="114">
        <v>413</v>
      </c>
      <c r="M50" s="114">
        <v>207</v>
      </c>
      <c r="N50" s="124">
        <v>85</v>
      </c>
      <c r="O50" s="124">
        <v>23</v>
      </c>
      <c r="P50" s="50"/>
    </row>
    <row r="51" spans="1:16" ht="22.5">
      <c r="A51" s="47" t="s">
        <v>248</v>
      </c>
      <c r="B51" s="112">
        <v>5149</v>
      </c>
      <c r="C51" s="112">
        <v>1985</v>
      </c>
      <c r="D51" s="132" t="s">
        <v>0</v>
      </c>
      <c r="E51" s="132" t="s">
        <v>0</v>
      </c>
      <c r="F51" s="132" t="s">
        <v>0</v>
      </c>
      <c r="G51" s="132" t="s">
        <v>0</v>
      </c>
      <c r="H51" s="112">
        <v>4439</v>
      </c>
      <c r="I51" s="112">
        <v>1644</v>
      </c>
      <c r="J51" s="112">
        <v>212</v>
      </c>
      <c r="K51" s="112">
        <v>111</v>
      </c>
      <c r="L51" s="112">
        <v>413</v>
      </c>
      <c r="M51" s="112">
        <v>207</v>
      </c>
      <c r="N51" s="132">
        <v>85</v>
      </c>
      <c r="O51" s="132">
        <v>23</v>
      </c>
      <c r="P51" s="50"/>
    </row>
    <row r="52" spans="1:15" ht="11.25">
      <c r="A52" s="43" t="s">
        <v>223</v>
      </c>
      <c r="B52" s="118"/>
      <c r="C52" s="118"/>
      <c r="D52" s="118"/>
      <c r="E52" s="118"/>
      <c r="F52" s="128"/>
      <c r="G52" s="128"/>
      <c r="H52" s="128"/>
      <c r="I52" s="128"/>
      <c r="J52" s="128"/>
      <c r="K52" s="128"/>
      <c r="L52" s="118"/>
      <c r="M52" s="118"/>
      <c r="N52" s="118"/>
      <c r="O52" s="118"/>
    </row>
    <row r="53" spans="1:15" ht="12" customHeight="1">
      <c r="A53" s="47" t="s">
        <v>226</v>
      </c>
      <c r="B53" s="118"/>
      <c r="C53" s="118"/>
      <c r="D53" s="118"/>
      <c r="E53" s="118"/>
      <c r="F53" s="128"/>
      <c r="G53" s="128"/>
      <c r="H53" s="128"/>
      <c r="I53" s="128"/>
      <c r="J53" s="128"/>
      <c r="K53" s="128"/>
      <c r="L53" s="118"/>
      <c r="M53" s="118"/>
      <c r="N53" s="118"/>
      <c r="O53" s="118"/>
    </row>
    <row r="54" spans="1:15" ht="12" customHeight="1">
      <c r="A54" s="64" t="s">
        <v>239</v>
      </c>
      <c r="B54" s="133">
        <v>144</v>
      </c>
      <c r="C54" s="133">
        <v>90</v>
      </c>
      <c r="D54" s="126" t="s">
        <v>0</v>
      </c>
      <c r="E54" s="126" t="s">
        <v>0</v>
      </c>
      <c r="F54" s="126" t="s">
        <v>0</v>
      </c>
      <c r="G54" s="126" t="s">
        <v>0</v>
      </c>
      <c r="H54" s="133">
        <v>134</v>
      </c>
      <c r="I54" s="133">
        <v>85</v>
      </c>
      <c r="J54" s="133">
        <v>5</v>
      </c>
      <c r="K54" s="133">
        <v>2</v>
      </c>
      <c r="L54" s="126" t="s">
        <v>0</v>
      </c>
      <c r="M54" s="126" t="s">
        <v>0</v>
      </c>
      <c r="N54" s="113">
        <v>5</v>
      </c>
      <c r="O54" s="113">
        <v>3</v>
      </c>
    </row>
    <row r="55" spans="1:15" ht="22.5">
      <c r="A55" s="47" t="s">
        <v>248</v>
      </c>
      <c r="B55" s="116">
        <v>144</v>
      </c>
      <c r="C55" s="116">
        <v>90</v>
      </c>
      <c r="D55" s="130" t="s">
        <v>0</v>
      </c>
      <c r="E55" s="130" t="s">
        <v>0</v>
      </c>
      <c r="F55" s="130" t="s">
        <v>0</v>
      </c>
      <c r="G55" s="130" t="s">
        <v>0</v>
      </c>
      <c r="H55" s="116">
        <v>134</v>
      </c>
      <c r="I55" s="116">
        <v>85</v>
      </c>
      <c r="J55" s="116">
        <v>5</v>
      </c>
      <c r="K55" s="116">
        <v>2</v>
      </c>
      <c r="L55" s="130" t="s">
        <v>0</v>
      </c>
      <c r="M55" s="130" t="s">
        <v>0</v>
      </c>
      <c r="N55" s="115">
        <v>5</v>
      </c>
      <c r="O55" s="115">
        <v>3</v>
      </c>
    </row>
    <row r="56" spans="1:16" ht="11.25">
      <c r="A56" s="43" t="s">
        <v>223</v>
      </c>
      <c r="P56" s="50"/>
    </row>
    <row r="57" spans="1:16" ht="11.25">
      <c r="A57" s="43"/>
      <c r="P57" s="50"/>
    </row>
    <row r="58" spans="1:16" ht="11.25">
      <c r="A58" s="43"/>
      <c r="P58" s="50"/>
    </row>
    <row r="59" spans="1:16" ht="11.25">
      <c r="A59" s="43"/>
      <c r="P59" s="50"/>
    </row>
    <row r="60" spans="1:16" ht="11.25">
      <c r="A60" s="43"/>
      <c r="P60" s="50"/>
    </row>
    <row r="61" spans="1:16" ht="11.25">
      <c r="A61" s="43"/>
      <c r="P61" s="50"/>
    </row>
    <row r="62" spans="1:16" ht="11.25">
      <c r="A62" s="43"/>
      <c r="P62" s="50"/>
    </row>
    <row r="63" ht="12" customHeight="1">
      <c r="A63" s="10"/>
    </row>
    <row r="64" ht="12" customHeight="1">
      <c r="A64" s="10"/>
    </row>
    <row r="90" spans="1:15" ht="12" customHeight="1">
      <c r="A90" s="57" t="s">
        <v>124</v>
      </c>
      <c r="B90" s="57"/>
      <c r="C90" s="58"/>
      <c r="D90" s="58"/>
      <c r="E90" s="58"/>
      <c r="F90" s="59"/>
      <c r="G90" s="59"/>
      <c r="H90" s="59"/>
      <c r="I90" s="59"/>
      <c r="J90" s="59"/>
      <c r="K90" s="59"/>
      <c r="L90" s="58"/>
      <c r="M90" s="58"/>
      <c r="N90" s="58"/>
      <c r="O90" s="58">
        <v>5</v>
      </c>
    </row>
    <row r="91" spans="1:15" ht="12" customHeight="1">
      <c r="A91" s="21" t="s">
        <v>125</v>
      </c>
      <c r="B91" s="21"/>
      <c r="C91" s="21"/>
      <c r="D91" s="21"/>
      <c r="E91" s="21"/>
      <c r="F91" s="60"/>
      <c r="G91" s="60"/>
      <c r="H91" s="60"/>
      <c r="I91" s="60"/>
      <c r="J91" s="60"/>
      <c r="K91" s="60"/>
      <c r="L91" s="21"/>
      <c r="M91" s="21"/>
      <c r="N91" s="21"/>
      <c r="O91" s="21"/>
    </row>
  </sheetData>
  <sheetProtection/>
  <mergeCells count="25">
    <mergeCell ref="B46:C47"/>
    <mergeCell ref="D46:G46"/>
    <mergeCell ref="H46:O46"/>
    <mergeCell ref="D47:E47"/>
    <mergeCell ref="N47:O47"/>
    <mergeCell ref="A44:O44"/>
    <mergeCell ref="A45:O45"/>
    <mergeCell ref="J5:K5"/>
    <mergeCell ref="L5:M5"/>
    <mergeCell ref="N5:O5"/>
    <mergeCell ref="D4:G4"/>
    <mergeCell ref="H4:O4"/>
    <mergeCell ref="D5:E5"/>
    <mergeCell ref="F5:G5"/>
    <mergeCell ref="H5:I5"/>
    <mergeCell ref="F47:G47"/>
    <mergeCell ref="H47:I47"/>
    <mergeCell ref="J47:K47"/>
    <mergeCell ref="L47:M47"/>
    <mergeCell ref="A46:A48"/>
    <mergeCell ref="A1:O1"/>
    <mergeCell ref="A2:O2"/>
    <mergeCell ref="K3:O3"/>
    <mergeCell ref="A4:A6"/>
    <mergeCell ref="B4:C5"/>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1:U54"/>
  <sheetViews>
    <sheetView zoomScalePageLayoutView="0" workbookViewId="0" topLeftCell="A1">
      <selection activeCell="M16" sqref="M16"/>
    </sheetView>
  </sheetViews>
  <sheetFormatPr defaultColWidth="9.140625" defaultRowHeight="12.75"/>
  <cols>
    <col min="1" max="1" width="32.00390625" style="6" customWidth="1"/>
    <col min="2" max="5" width="8.00390625" style="6" customWidth="1"/>
    <col min="6" max="6" width="8.00390625" style="54" customWidth="1"/>
    <col min="7" max="7" width="8.00390625" style="6" customWidth="1"/>
    <col min="8" max="8" width="8.00390625" style="54" customWidth="1"/>
    <col min="9" max="10" width="9.140625" style="6" customWidth="1"/>
    <col min="11" max="11" width="11.28125" style="6" customWidth="1"/>
    <col min="12" max="16384" width="9.140625" style="6" customWidth="1"/>
  </cols>
  <sheetData>
    <row r="1" spans="1:15" ht="13.5" customHeight="1">
      <c r="A1" s="228" t="s">
        <v>144</v>
      </c>
      <c r="B1" s="228"/>
      <c r="C1" s="228"/>
      <c r="D1" s="228"/>
      <c r="E1" s="228"/>
      <c r="F1" s="228"/>
      <c r="G1" s="228"/>
      <c r="H1" s="228"/>
      <c r="I1" s="77"/>
      <c r="J1" s="77"/>
      <c r="K1" s="77"/>
      <c r="L1" s="77"/>
      <c r="M1" s="77"/>
      <c r="N1" s="77"/>
      <c r="O1" s="77"/>
    </row>
    <row r="2" spans="1:15" ht="24" customHeight="1">
      <c r="A2" s="229" t="s">
        <v>145</v>
      </c>
      <c r="B2" s="229"/>
      <c r="C2" s="229"/>
      <c r="D2" s="229"/>
      <c r="E2" s="229"/>
      <c r="F2" s="229"/>
      <c r="G2" s="229"/>
      <c r="H2" s="229"/>
      <c r="I2" s="78"/>
      <c r="J2" s="78"/>
      <c r="K2" s="78"/>
      <c r="L2" s="78"/>
      <c r="M2" s="78"/>
      <c r="N2" s="78"/>
      <c r="O2" s="78"/>
    </row>
    <row r="3" spans="1:15" ht="21.75" customHeight="1">
      <c r="A3" s="68"/>
      <c r="B3" s="69"/>
      <c r="C3" s="69"/>
      <c r="D3" s="69"/>
      <c r="E3" s="69"/>
      <c r="F3" s="239" t="s">
        <v>146</v>
      </c>
      <c r="G3" s="231"/>
      <c r="H3" s="231"/>
      <c r="I3" s="78"/>
      <c r="J3" s="78"/>
      <c r="K3" s="78"/>
      <c r="L3" s="78"/>
      <c r="M3" s="78"/>
      <c r="N3" s="78"/>
      <c r="O3" s="78"/>
    </row>
    <row r="4" spans="1:8" ht="13.5" customHeight="1">
      <c r="A4" s="232"/>
      <c r="B4" s="234" t="s">
        <v>132</v>
      </c>
      <c r="C4" s="252" t="s">
        <v>147</v>
      </c>
      <c r="D4" s="232"/>
      <c r="E4" s="232"/>
      <c r="F4" s="232"/>
      <c r="G4" s="232"/>
      <c r="H4" s="232"/>
    </row>
    <row r="5" spans="1:11" ht="26.25" customHeight="1">
      <c r="A5" s="232"/>
      <c r="B5" s="251"/>
      <c r="C5" s="26" t="s">
        <v>148</v>
      </c>
      <c r="D5" s="26" t="s">
        <v>149</v>
      </c>
      <c r="E5" s="26" t="s">
        <v>150</v>
      </c>
      <c r="F5" s="49" t="s">
        <v>151</v>
      </c>
      <c r="G5" s="49" t="s">
        <v>152</v>
      </c>
      <c r="H5" s="49" t="s">
        <v>153</v>
      </c>
      <c r="I5" s="50"/>
      <c r="J5" s="50"/>
      <c r="K5" s="50"/>
    </row>
    <row r="6" spans="1:8" ht="12" customHeight="1">
      <c r="A6" s="51"/>
      <c r="B6" s="79"/>
      <c r="C6" s="78"/>
      <c r="D6" s="78"/>
      <c r="E6" s="78"/>
      <c r="F6" s="80"/>
      <c r="G6" s="80"/>
      <c r="H6" s="80"/>
    </row>
    <row r="7" spans="1:17" ht="12" customHeight="1">
      <c r="A7" s="1" t="s">
        <v>1</v>
      </c>
      <c r="B7" s="114">
        <v>69345</v>
      </c>
      <c r="C7" s="114">
        <v>27708</v>
      </c>
      <c r="D7" s="114">
        <v>19895</v>
      </c>
      <c r="E7" s="114">
        <v>14162</v>
      </c>
      <c r="F7" s="114">
        <v>6247</v>
      </c>
      <c r="G7" s="124">
        <v>984</v>
      </c>
      <c r="H7" s="124">
        <v>349</v>
      </c>
      <c r="I7" s="50"/>
      <c r="J7" s="50"/>
      <c r="K7" s="50"/>
      <c r="L7" s="50"/>
      <c r="M7" s="50"/>
      <c r="N7" s="50"/>
      <c r="O7" s="50"/>
      <c r="Q7" s="50"/>
    </row>
    <row r="8" spans="1:21" ht="12" customHeight="1">
      <c r="A8" s="81" t="s">
        <v>3</v>
      </c>
      <c r="B8" s="44"/>
      <c r="C8" s="44"/>
      <c r="D8" s="44"/>
      <c r="E8" s="44"/>
      <c r="F8" s="44"/>
      <c r="G8" s="44"/>
      <c r="H8" s="44"/>
      <c r="I8" s="82"/>
      <c r="J8" s="56"/>
      <c r="K8" s="56"/>
      <c r="L8" s="56"/>
      <c r="M8" s="56"/>
      <c r="N8" s="56"/>
      <c r="O8" s="56"/>
      <c r="P8" s="56"/>
      <c r="Q8" s="56"/>
      <c r="R8" s="50"/>
      <c r="T8" s="50"/>
      <c r="U8" s="50"/>
    </row>
    <row r="9" spans="1:21" ht="12" customHeight="1">
      <c r="A9" s="83"/>
      <c r="B9" s="44"/>
      <c r="C9" s="44"/>
      <c r="D9" s="44"/>
      <c r="E9" s="44"/>
      <c r="F9" s="44"/>
      <c r="G9" s="44"/>
      <c r="H9" s="44"/>
      <c r="I9" s="82"/>
      <c r="J9" s="56"/>
      <c r="K9" s="56"/>
      <c r="L9" s="56"/>
      <c r="M9" s="56"/>
      <c r="N9" s="56"/>
      <c r="O9" s="56"/>
      <c r="P9" s="56"/>
      <c r="Q9" s="56"/>
      <c r="R9" s="50"/>
      <c r="T9" s="50"/>
      <c r="U9" s="50"/>
    </row>
    <row r="10" spans="1:10" ht="12" customHeight="1">
      <c r="A10" s="16" t="s">
        <v>243</v>
      </c>
      <c r="B10" s="110">
        <v>32214</v>
      </c>
      <c r="C10" s="110">
        <v>13828</v>
      </c>
      <c r="D10" s="110">
        <v>9285</v>
      </c>
      <c r="E10" s="110">
        <v>5927</v>
      </c>
      <c r="F10" s="110">
        <v>2398</v>
      </c>
      <c r="G10" s="110">
        <v>581</v>
      </c>
      <c r="H10" s="110">
        <v>195</v>
      </c>
      <c r="J10" s="50"/>
    </row>
    <row r="11" spans="1:13" ht="12" customHeight="1">
      <c r="A11" s="15" t="s">
        <v>221</v>
      </c>
      <c r="B11" s="115">
        <v>28302</v>
      </c>
      <c r="C11" s="116">
        <v>11979</v>
      </c>
      <c r="D11" s="116">
        <v>8316</v>
      </c>
      <c r="E11" s="116">
        <v>5252</v>
      </c>
      <c r="F11" s="116">
        <v>1995</v>
      </c>
      <c r="G11" s="116">
        <v>565</v>
      </c>
      <c r="H11" s="116">
        <v>195</v>
      </c>
      <c r="M11" s="50"/>
    </row>
    <row r="12" spans="1:11" ht="12" customHeight="1">
      <c r="A12" s="10" t="s">
        <v>222</v>
      </c>
      <c r="B12" s="115"/>
      <c r="C12" s="115"/>
      <c r="D12" s="115"/>
      <c r="E12" s="115"/>
      <c r="F12" s="115"/>
      <c r="G12" s="115"/>
      <c r="H12" s="115"/>
      <c r="K12" s="50"/>
    </row>
    <row r="13" spans="1:17" ht="12" customHeight="1">
      <c r="A13" s="15" t="s">
        <v>229</v>
      </c>
      <c r="B13" s="115">
        <v>3127</v>
      </c>
      <c r="C13" s="115">
        <v>1408</v>
      </c>
      <c r="D13" s="115">
        <v>791</v>
      </c>
      <c r="E13" s="115">
        <v>574</v>
      </c>
      <c r="F13" s="115">
        <v>354</v>
      </c>
      <c r="G13" s="124" t="s">
        <v>0</v>
      </c>
      <c r="H13" s="124" t="s">
        <v>0</v>
      </c>
      <c r="I13" s="82"/>
      <c r="J13" s="56"/>
      <c r="K13" s="56"/>
      <c r="L13" s="56"/>
      <c r="M13" s="56"/>
      <c r="N13" s="56"/>
      <c r="O13" s="56"/>
      <c r="P13" s="56"/>
      <c r="Q13" s="56"/>
    </row>
    <row r="14" spans="1:8" ht="12" customHeight="1">
      <c r="A14" s="10" t="s">
        <v>223</v>
      </c>
      <c r="B14" s="112"/>
      <c r="C14" s="112"/>
      <c r="D14" s="112"/>
      <c r="E14" s="112"/>
      <c r="F14" s="112"/>
      <c r="G14" s="112"/>
      <c r="H14" s="112"/>
    </row>
    <row r="15" spans="1:12" ht="12" customHeight="1">
      <c r="A15" s="15" t="s">
        <v>224</v>
      </c>
      <c r="B15" s="112">
        <v>785</v>
      </c>
      <c r="C15" s="112">
        <v>441</v>
      </c>
      <c r="D15" s="112">
        <v>178</v>
      </c>
      <c r="E15" s="112">
        <v>101</v>
      </c>
      <c r="F15" s="112">
        <v>49</v>
      </c>
      <c r="G15" s="112">
        <v>16</v>
      </c>
      <c r="H15" s="126" t="s">
        <v>0</v>
      </c>
      <c r="L15" s="50"/>
    </row>
    <row r="16" spans="1:17" ht="12" customHeight="1">
      <c r="A16" s="10" t="s">
        <v>225</v>
      </c>
      <c r="B16" s="46"/>
      <c r="C16" s="46"/>
      <c r="D16" s="46"/>
      <c r="E16" s="46"/>
      <c r="F16" s="46"/>
      <c r="G16" s="46"/>
      <c r="H16" s="46"/>
      <c r="I16" s="82"/>
      <c r="J16" s="56"/>
      <c r="K16" s="56"/>
      <c r="L16" s="56"/>
      <c r="M16" s="56"/>
      <c r="N16" s="56"/>
      <c r="O16" s="56"/>
      <c r="P16" s="56"/>
      <c r="Q16" s="56"/>
    </row>
    <row r="17" spans="1:17" ht="12" customHeight="1">
      <c r="A17" s="15" t="s">
        <v>226</v>
      </c>
      <c r="B17" s="46"/>
      <c r="C17" s="46"/>
      <c r="D17" s="46"/>
      <c r="E17" s="46"/>
      <c r="F17" s="46"/>
      <c r="G17" s="46"/>
      <c r="H17" s="46"/>
      <c r="I17" s="82"/>
      <c r="J17" s="56"/>
      <c r="K17" s="56"/>
      <c r="L17" s="56"/>
      <c r="M17" s="56"/>
      <c r="N17" s="56"/>
      <c r="O17" s="56"/>
      <c r="P17" s="56"/>
      <c r="Q17" s="56"/>
    </row>
    <row r="18" spans="1:12" ht="12" customHeight="1">
      <c r="A18" s="1" t="s">
        <v>242</v>
      </c>
      <c r="B18" s="124">
        <v>11346</v>
      </c>
      <c r="C18" s="124">
        <v>4118</v>
      </c>
      <c r="D18" s="124">
        <v>3223</v>
      </c>
      <c r="E18" s="124">
        <v>2321</v>
      </c>
      <c r="F18" s="124">
        <v>1371</v>
      </c>
      <c r="G18" s="124">
        <v>194</v>
      </c>
      <c r="H18" s="124">
        <v>119</v>
      </c>
      <c r="L18" s="50"/>
    </row>
    <row r="19" spans="1:12" ht="12" customHeight="1">
      <c r="A19" s="15" t="s">
        <v>227</v>
      </c>
      <c r="B19" s="112">
        <v>9984</v>
      </c>
      <c r="C19" s="112">
        <v>3523</v>
      </c>
      <c r="D19" s="112">
        <v>2831</v>
      </c>
      <c r="E19" s="112">
        <v>2085</v>
      </c>
      <c r="F19" s="112">
        <v>1232</v>
      </c>
      <c r="G19" s="112">
        <v>194</v>
      </c>
      <c r="H19" s="112">
        <v>119</v>
      </c>
      <c r="K19" s="50"/>
      <c r="L19" s="50"/>
    </row>
    <row r="20" spans="1:12" ht="12" customHeight="1">
      <c r="A20" s="10" t="s">
        <v>228</v>
      </c>
      <c r="B20" s="112"/>
      <c r="C20" s="112"/>
      <c r="D20" s="112"/>
      <c r="E20" s="112"/>
      <c r="F20" s="112"/>
      <c r="G20" s="112"/>
      <c r="H20" s="112"/>
      <c r="L20" s="50"/>
    </row>
    <row r="21" spans="1:17" ht="12" customHeight="1">
      <c r="A21" s="15" t="s">
        <v>229</v>
      </c>
      <c r="B21" s="112">
        <v>1362</v>
      </c>
      <c r="C21" s="112">
        <v>595</v>
      </c>
      <c r="D21" s="112">
        <v>392</v>
      </c>
      <c r="E21" s="112">
        <v>236</v>
      </c>
      <c r="F21" s="112">
        <v>239</v>
      </c>
      <c r="G21" s="126" t="s">
        <v>0</v>
      </c>
      <c r="H21" s="126" t="s">
        <v>0</v>
      </c>
      <c r="I21" s="82"/>
      <c r="J21" s="56"/>
      <c r="K21" s="56"/>
      <c r="L21" s="56"/>
      <c r="M21" s="56"/>
      <c r="N21" s="56"/>
      <c r="O21" s="56"/>
      <c r="P21" s="56"/>
      <c r="Q21" s="56"/>
    </row>
    <row r="22" spans="1:17" ht="12" customHeight="1">
      <c r="A22" s="10" t="s">
        <v>223</v>
      </c>
      <c r="B22" s="46"/>
      <c r="C22" s="46"/>
      <c r="D22" s="46"/>
      <c r="E22" s="46"/>
      <c r="F22" s="46"/>
      <c r="G22" s="46"/>
      <c r="H22" s="46"/>
      <c r="I22" s="82"/>
      <c r="J22" s="56"/>
      <c r="K22" s="56"/>
      <c r="L22" s="56"/>
      <c r="M22" s="56"/>
      <c r="N22" s="56"/>
      <c r="O22" s="56"/>
      <c r="P22" s="56"/>
      <c r="Q22" s="56"/>
    </row>
    <row r="23" spans="1:17" ht="12" customHeight="1">
      <c r="A23" s="15" t="s">
        <v>226</v>
      </c>
      <c r="B23" s="46"/>
      <c r="C23" s="46"/>
      <c r="D23" s="46"/>
      <c r="E23" s="46"/>
      <c r="F23" s="46"/>
      <c r="G23" s="46"/>
      <c r="H23" s="46"/>
      <c r="I23" s="82"/>
      <c r="J23" s="56"/>
      <c r="K23" s="56"/>
      <c r="L23" s="56"/>
      <c r="M23" s="56"/>
      <c r="N23" s="56"/>
      <c r="O23" s="56"/>
      <c r="P23" s="56"/>
      <c r="Q23" s="56"/>
    </row>
    <row r="24" spans="1:17" ht="12" customHeight="1">
      <c r="A24" s="1" t="s">
        <v>241</v>
      </c>
      <c r="B24" s="114">
        <v>3469</v>
      </c>
      <c r="C24" s="114">
        <v>1578</v>
      </c>
      <c r="D24" s="114">
        <v>848</v>
      </c>
      <c r="E24" s="114">
        <v>654</v>
      </c>
      <c r="F24" s="114">
        <v>389</v>
      </c>
      <c r="G24" s="124" t="s">
        <v>0</v>
      </c>
      <c r="H24" s="124" t="s">
        <v>0</v>
      </c>
      <c r="I24" s="140"/>
      <c r="J24" s="56"/>
      <c r="K24" s="56"/>
      <c r="L24" s="56"/>
      <c r="M24" s="56"/>
      <c r="N24" s="56"/>
      <c r="O24" s="56"/>
      <c r="P24" s="56"/>
      <c r="Q24" s="56"/>
    </row>
    <row r="25" spans="1:9" ht="12" customHeight="1">
      <c r="A25" s="15" t="s">
        <v>230</v>
      </c>
      <c r="B25" s="112">
        <v>3469</v>
      </c>
      <c r="C25" s="112">
        <v>1578</v>
      </c>
      <c r="D25" s="112">
        <v>848</v>
      </c>
      <c r="E25" s="112">
        <v>654</v>
      </c>
      <c r="F25" s="112">
        <v>389</v>
      </c>
      <c r="G25" s="132" t="s">
        <v>0</v>
      </c>
      <c r="H25" s="132" t="s">
        <v>0</v>
      </c>
      <c r="I25" s="118"/>
    </row>
    <row r="26" spans="1:8" ht="12" customHeight="1">
      <c r="A26" s="10" t="s">
        <v>231</v>
      </c>
      <c r="B26" s="46"/>
      <c r="C26" s="46"/>
      <c r="D26" s="46"/>
      <c r="E26" s="46"/>
      <c r="F26" s="46"/>
      <c r="G26" s="46"/>
      <c r="H26" s="46"/>
    </row>
    <row r="27" spans="1:8" ht="12" customHeight="1">
      <c r="A27" s="15" t="s">
        <v>226</v>
      </c>
      <c r="B27" s="46"/>
      <c r="C27" s="46"/>
      <c r="D27" s="46"/>
      <c r="E27" s="46"/>
      <c r="F27" s="46"/>
      <c r="G27" s="46"/>
      <c r="H27" s="46"/>
    </row>
    <row r="28" spans="1:8" ht="12" customHeight="1">
      <c r="A28" s="1" t="s">
        <v>244</v>
      </c>
      <c r="B28" s="124">
        <v>14239</v>
      </c>
      <c r="C28" s="124">
        <v>5689</v>
      </c>
      <c r="D28" s="124">
        <v>4248</v>
      </c>
      <c r="E28" s="124">
        <v>3073</v>
      </c>
      <c r="F28" s="124">
        <v>1028</v>
      </c>
      <c r="G28" s="124">
        <v>166</v>
      </c>
      <c r="H28" s="124">
        <v>35</v>
      </c>
    </row>
    <row r="29" spans="1:15" ht="12" customHeight="1">
      <c r="A29" s="15" t="s">
        <v>232</v>
      </c>
      <c r="B29" s="115">
        <v>3505</v>
      </c>
      <c r="C29" s="115">
        <v>1514</v>
      </c>
      <c r="D29" s="115">
        <v>1111</v>
      </c>
      <c r="E29" s="115">
        <v>564</v>
      </c>
      <c r="F29" s="115">
        <v>316</v>
      </c>
      <c r="G29" s="130" t="s">
        <v>0</v>
      </c>
      <c r="H29" s="130" t="s">
        <v>0</v>
      </c>
      <c r="J29" s="50"/>
      <c r="K29" s="50"/>
      <c r="L29" s="50"/>
      <c r="M29" s="50"/>
      <c r="N29" s="50"/>
      <c r="O29" s="50"/>
    </row>
    <row r="30" spans="1:8" ht="12" customHeight="1">
      <c r="A30" s="10" t="s">
        <v>233</v>
      </c>
      <c r="B30" s="115"/>
      <c r="C30" s="115"/>
      <c r="D30" s="115"/>
      <c r="E30" s="115"/>
      <c r="F30" s="115"/>
      <c r="G30" s="115"/>
      <c r="H30" s="115"/>
    </row>
    <row r="31" spans="1:8" ht="12" customHeight="1">
      <c r="A31" s="15" t="s">
        <v>234</v>
      </c>
      <c r="B31" s="115">
        <v>9781</v>
      </c>
      <c r="C31" s="115">
        <v>3921</v>
      </c>
      <c r="D31" s="115">
        <v>2829</v>
      </c>
      <c r="E31" s="115">
        <v>2205</v>
      </c>
      <c r="F31" s="115">
        <v>625</v>
      </c>
      <c r="G31" s="115">
        <v>166</v>
      </c>
      <c r="H31" s="115">
        <v>35</v>
      </c>
    </row>
    <row r="32" spans="1:8" ht="12" customHeight="1">
      <c r="A32" s="10" t="s">
        <v>233</v>
      </c>
      <c r="B32" s="115"/>
      <c r="C32" s="115"/>
      <c r="D32" s="115"/>
      <c r="E32" s="115"/>
      <c r="F32" s="115"/>
      <c r="G32" s="115"/>
      <c r="H32" s="115"/>
    </row>
    <row r="33" spans="1:17" ht="12" customHeight="1">
      <c r="A33" s="15" t="s">
        <v>229</v>
      </c>
      <c r="B33" s="115">
        <v>953</v>
      </c>
      <c r="C33" s="115">
        <v>254</v>
      </c>
      <c r="D33" s="115">
        <v>308</v>
      </c>
      <c r="E33" s="115">
        <v>304</v>
      </c>
      <c r="F33" s="130">
        <v>87</v>
      </c>
      <c r="G33" s="130" t="s">
        <v>0</v>
      </c>
      <c r="H33" s="130" t="s">
        <v>0</v>
      </c>
      <c r="I33" s="82"/>
      <c r="J33" s="56"/>
      <c r="K33" s="56"/>
      <c r="L33" s="56"/>
      <c r="M33" s="56"/>
      <c r="N33" s="56"/>
      <c r="O33" s="56"/>
      <c r="P33" s="56"/>
      <c r="Q33" s="56"/>
    </row>
    <row r="34" spans="1:17" ht="12" customHeight="1">
      <c r="A34" s="10" t="s">
        <v>223</v>
      </c>
      <c r="B34" s="46"/>
      <c r="C34" s="46"/>
      <c r="D34" s="46"/>
      <c r="E34" s="46"/>
      <c r="F34" s="46"/>
      <c r="G34" s="46"/>
      <c r="H34" s="46"/>
      <c r="I34" s="82"/>
      <c r="J34" s="56"/>
      <c r="K34" s="56"/>
      <c r="L34" s="56"/>
      <c r="M34" s="56"/>
      <c r="N34" s="56"/>
      <c r="O34" s="56"/>
      <c r="P34" s="56"/>
      <c r="Q34" s="56"/>
    </row>
    <row r="35" spans="1:17" ht="12" customHeight="1">
      <c r="A35" s="15" t="s">
        <v>226</v>
      </c>
      <c r="B35" s="46"/>
      <c r="C35" s="46"/>
      <c r="D35" s="46"/>
      <c r="E35" s="46"/>
      <c r="F35" s="46"/>
      <c r="G35" s="46"/>
      <c r="H35" s="46"/>
      <c r="I35" s="82"/>
      <c r="J35" s="56"/>
      <c r="K35" s="56"/>
      <c r="L35" s="56"/>
      <c r="M35" s="56"/>
      <c r="N35" s="56"/>
      <c r="O35" s="56"/>
      <c r="P35" s="56"/>
      <c r="Q35" s="56"/>
    </row>
    <row r="36" spans="1:17" ht="12" customHeight="1">
      <c r="A36" s="1" t="s">
        <v>245</v>
      </c>
      <c r="B36" s="124">
        <v>2784</v>
      </c>
      <c r="C36" s="124">
        <v>1029</v>
      </c>
      <c r="D36" s="124">
        <v>819</v>
      </c>
      <c r="E36" s="124">
        <v>546</v>
      </c>
      <c r="F36" s="124">
        <v>390</v>
      </c>
      <c r="G36" s="124" t="s">
        <v>0</v>
      </c>
      <c r="H36" s="124" t="s">
        <v>0</v>
      </c>
      <c r="I36" s="82"/>
      <c r="J36" s="56"/>
      <c r="K36" s="56"/>
      <c r="L36" s="56"/>
      <c r="M36" s="56"/>
      <c r="N36" s="56"/>
      <c r="O36" s="56"/>
      <c r="P36" s="56"/>
      <c r="Q36" s="56"/>
    </row>
    <row r="37" spans="1:17" ht="12" customHeight="1">
      <c r="A37" s="15" t="s">
        <v>235</v>
      </c>
      <c r="B37" s="132">
        <v>2259</v>
      </c>
      <c r="C37" s="132">
        <v>834</v>
      </c>
      <c r="D37" s="132">
        <v>652</v>
      </c>
      <c r="E37" s="132">
        <v>426</v>
      </c>
      <c r="F37" s="132">
        <v>347</v>
      </c>
      <c r="G37" s="132" t="s">
        <v>0</v>
      </c>
      <c r="H37" s="132" t="s">
        <v>0</v>
      </c>
      <c r="J37" s="56"/>
      <c r="K37" s="56"/>
      <c r="L37" s="56"/>
      <c r="M37" s="56"/>
      <c r="N37" s="56"/>
      <c r="O37" s="56"/>
      <c r="P37" s="56"/>
      <c r="Q37" s="56"/>
    </row>
    <row r="38" spans="1:8" ht="12" customHeight="1">
      <c r="A38" s="10" t="s">
        <v>236</v>
      </c>
      <c r="B38" s="112"/>
      <c r="C38" s="112"/>
      <c r="D38" s="112"/>
      <c r="E38" s="112"/>
      <c r="F38" s="112"/>
      <c r="G38" s="112"/>
      <c r="H38" s="112"/>
    </row>
    <row r="39" spans="1:17" ht="12" customHeight="1">
      <c r="A39" s="15" t="s">
        <v>229</v>
      </c>
      <c r="B39" s="112">
        <v>525</v>
      </c>
      <c r="C39" s="112">
        <v>195</v>
      </c>
      <c r="D39" s="112">
        <v>167</v>
      </c>
      <c r="E39" s="112">
        <v>120</v>
      </c>
      <c r="F39" s="112">
        <v>43</v>
      </c>
      <c r="G39" s="132" t="s">
        <v>0</v>
      </c>
      <c r="H39" s="132" t="s">
        <v>0</v>
      </c>
      <c r="J39" s="56"/>
      <c r="K39" s="56"/>
      <c r="L39" s="56"/>
      <c r="M39" s="56"/>
      <c r="N39" s="56"/>
      <c r="O39" s="56"/>
      <c r="P39" s="56"/>
      <c r="Q39" s="56"/>
    </row>
    <row r="40" spans="1:8" ht="12" customHeight="1">
      <c r="A40" s="10" t="s">
        <v>223</v>
      </c>
      <c r="B40" s="46"/>
      <c r="C40" s="46"/>
      <c r="D40" s="46"/>
      <c r="E40" s="46"/>
      <c r="F40" s="46"/>
      <c r="G40" s="46"/>
      <c r="H40" s="46"/>
    </row>
    <row r="41" spans="1:8" ht="12" customHeight="1">
      <c r="A41" s="15" t="s">
        <v>226</v>
      </c>
      <c r="B41" s="46"/>
      <c r="C41" s="46"/>
      <c r="D41" s="46"/>
      <c r="E41" s="46"/>
      <c r="F41" s="46"/>
      <c r="G41" s="46"/>
      <c r="H41" s="46"/>
    </row>
    <row r="42" spans="1:17" ht="12" customHeight="1">
      <c r="A42" s="1" t="s">
        <v>240</v>
      </c>
      <c r="B42" s="114">
        <v>5149</v>
      </c>
      <c r="C42" s="114">
        <v>1429</v>
      </c>
      <c r="D42" s="114">
        <v>1393</v>
      </c>
      <c r="E42" s="114">
        <v>1613</v>
      </c>
      <c r="F42" s="114">
        <v>671</v>
      </c>
      <c r="G42" s="124">
        <v>43</v>
      </c>
      <c r="H42" s="124" t="s">
        <v>0</v>
      </c>
      <c r="I42" s="82"/>
      <c r="J42" s="56"/>
      <c r="K42" s="56"/>
      <c r="L42" s="56"/>
      <c r="M42" s="56"/>
      <c r="N42" s="56"/>
      <c r="O42" s="56"/>
      <c r="P42" s="56"/>
      <c r="Q42" s="56"/>
    </row>
    <row r="43" spans="1:17" ht="12" customHeight="1">
      <c r="A43" s="15" t="s">
        <v>229</v>
      </c>
      <c r="B43" s="115">
        <v>5149</v>
      </c>
      <c r="C43" s="115">
        <v>1429</v>
      </c>
      <c r="D43" s="115">
        <v>1393</v>
      </c>
      <c r="E43" s="115">
        <v>1613</v>
      </c>
      <c r="F43" s="115">
        <v>671</v>
      </c>
      <c r="G43" s="130">
        <v>43</v>
      </c>
      <c r="H43" s="130" t="s">
        <v>0</v>
      </c>
      <c r="I43" s="82"/>
      <c r="J43" s="56"/>
      <c r="K43" s="56"/>
      <c r="L43" s="56"/>
      <c r="M43" s="56"/>
      <c r="N43" s="56"/>
      <c r="O43" s="56"/>
      <c r="P43" s="56"/>
      <c r="Q43" s="56"/>
    </row>
    <row r="44" spans="1:17" ht="12" customHeight="1">
      <c r="A44" s="10" t="s">
        <v>223</v>
      </c>
      <c r="B44" s="75"/>
      <c r="C44" s="75"/>
      <c r="D44" s="75"/>
      <c r="E44" s="75"/>
      <c r="F44" s="74"/>
      <c r="G44" s="75"/>
      <c r="H44" s="74"/>
      <c r="I44" s="82"/>
      <c r="J44" s="56"/>
      <c r="K44" s="56"/>
      <c r="L44" s="56"/>
      <c r="M44" s="56"/>
      <c r="N44" s="56"/>
      <c r="O44" s="56"/>
      <c r="P44" s="56"/>
      <c r="Q44" s="56"/>
    </row>
    <row r="45" spans="1:17" ht="12" customHeight="1">
      <c r="A45" s="15" t="s">
        <v>226</v>
      </c>
      <c r="B45" s="75"/>
      <c r="C45" s="75"/>
      <c r="D45" s="75"/>
      <c r="E45" s="75"/>
      <c r="F45" s="74"/>
      <c r="G45" s="75"/>
      <c r="H45" s="74"/>
      <c r="I45" s="82"/>
      <c r="J45" s="56"/>
      <c r="K45" s="56"/>
      <c r="L45" s="56"/>
      <c r="M45" s="56"/>
      <c r="N45" s="56"/>
      <c r="O45" s="56"/>
      <c r="P45" s="56"/>
      <c r="Q45" s="56"/>
    </row>
    <row r="46" spans="1:17" ht="12" customHeight="1">
      <c r="A46" s="2" t="s">
        <v>239</v>
      </c>
      <c r="B46" s="141">
        <v>144</v>
      </c>
      <c r="C46" s="141">
        <v>37</v>
      </c>
      <c r="D46" s="141">
        <v>79</v>
      </c>
      <c r="E46" s="124">
        <v>28</v>
      </c>
      <c r="F46" s="124" t="s">
        <v>0</v>
      </c>
      <c r="G46" s="124" t="s">
        <v>0</v>
      </c>
      <c r="H46" s="124" t="s">
        <v>0</v>
      </c>
      <c r="I46" s="82"/>
      <c r="J46" s="56"/>
      <c r="K46" s="56"/>
      <c r="L46" s="56"/>
      <c r="M46" s="56"/>
      <c r="N46" s="56"/>
      <c r="O46" s="56"/>
      <c r="P46" s="56"/>
      <c r="Q46" s="56"/>
    </row>
    <row r="47" spans="1:17" ht="12" customHeight="1">
      <c r="A47" s="15" t="s">
        <v>229</v>
      </c>
      <c r="B47" s="142">
        <v>144</v>
      </c>
      <c r="C47" s="142">
        <v>37</v>
      </c>
      <c r="D47" s="142">
        <v>79</v>
      </c>
      <c r="E47" s="130">
        <v>28</v>
      </c>
      <c r="F47" s="130" t="s">
        <v>0</v>
      </c>
      <c r="G47" s="130" t="s">
        <v>0</v>
      </c>
      <c r="H47" s="130" t="s">
        <v>0</v>
      </c>
      <c r="I47" s="82"/>
      <c r="J47" s="56"/>
      <c r="K47" s="56"/>
      <c r="L47" s="56"/>
      <c r="M47" s="56"/>
      <c r="N47" s="56"/>
      <c r="O47" s="56"/>
      <c r="P47" s="56"/>
      <c r="Q47" s="56"/>
    </row>
    <row r="48" spans="1:17" ht="12" customHeight="1">
      <c r="A48" s="10" t="s">
        <v>223</v>
      </c>
      <c r="I48" s="82"/>
      <c r="J48" s="56"/>
      <c r="K48" s="56"/>
      <c r="L48" s="56"/>
      <c r="M48" s="56"/>
      <c r="N48" s="56"/>
      <c r="O48" s="56"/>
      <c r="P48" s="56"/>
      <c r="Q48" s="56"/>
    </row>
    <row r="49" spans="1:17" ht="12" customHeight="1">
      <c r="A49" s="10"/>
      <c r="I49" s="82"/>
      <c r="J49" s="56"/>
      <c r="K49" s="56"/>
      <c r="L49" s="56"/>
      <c r="M49" s="56"/>
      <c r="N49" s="56"/>
      <c r="O49" s="56"/>
      <c r="P49" s="56"/>
      <c r="Q49" s="56"/>
    </row>
    <row r="50" spans="1:8" ht="25.5" customHeight="1">
      <c r="A50" s="249" t="s">
        <v>154</v>
      </c>
      <c r="B50" s="249"/>
      <c r="C50" s="249"/>
      <c r="D50" s="249"/>
      <c r="E50" s="249"/>
      <c r="F50" s="249"/>
      <c r="G50" s="249"/>
      <c r="H50" s="249"/>
    </row>
    <row r="51" spans="1:8" ht="25.5" customHeight="1">
      <c r="A51" s="250" t="s">
        <v>155</v>
      </c>
      <c r="B51" s="250"/>
      <c r="C51" s="250"/>
      <c r="D51" s="250"/>
      <c r="E51" s="250"/>
      <c r="F51" s="250"/>
      <c r="G51" s="250"/>
      <c r="H51" s="250"/>
    </row>
    <row r="53" spans="1:8" ht="11.25">
      <c r="A53" s="57" t="s">
        <v>124</v>
      </c>
      <c r="B53" s="57"/>
      <c r="C53" s="58"/>
      <c r="D53" s="58"/>
      <c r="E53" s="58"/>
      <c r="F53" s="59"/>
      <c r="G53" s="58"/>
      <c r="H53" s="59">
        <v>6</v>
      </c>
    </row>
    <row r="54" ht="11.25">
      <c r="A54" s="6" t="s">
        <v>156</v>
      </c>
    </row>
  </sheetData>
  <sheetProtection/>
  <mergeCells count="8">
    <mergeCell ref="A50:H50"/>
    <mergeCell ref="A51:H51"/>
    <mergeCell ref="A1:H1"/>
    <mergeCell ref="A2:H2"/>
    <mergeCell ref="F3:H3"/>
    <mergeCell ref="A4:A5"/>
    <mergeCell ref="B4:B5"/>
    <mergeCell ref="C4:H4"/>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0000"/>
  </sheetPr>
  <dimension ref="A1:W108"/>
  <sheetViews>
    <sheetView zoomScalePageLayoutView="0" workbookViewId="0" topLeftCell="A1">
      <selection activeCell="M16" sqref="M16"/>
    </sheetView>
  </sheetViews>
  <sheetFormatPr defaultColWidth="9.140625" defaultRowHeight="12.75"/>
  <cols>
    <col min="1" max="1" width="26.8515625" style="6" customWidth="1"/>
    <col min="2" max="11" width="5.8515625" style="6" customWidth="1"/>
    <col min="12" max="16384" width="9.140625" style="6" customWidth="1"/>
  </cols>
  <sheetData>
    <row r="1" spans="1:11" ht="13.5" customHeight="1">
      <c r="A1" s="258" t="s">
        <v>256</v>
      </c>
      <c r="B1" s="258"/>
      <c r="C1" s="258"/>
      <c r="D1" s="258"/>
      <c r="E1" s="258"/>
      <c r="F1" s="258"/>
      <c r="G1" s="258"/>
      <c r="H1" s="258"/>
      <c r="I1" s="258"/>
      <c r="J1" s="258"/>
      <c r="K1" s="258"/>
    </row>
    <row r="2" spans="1:11" ht="13.5" customHeight="1">
      <c r="A2" s="259" t="s">
        <v>257</v>
      </c>
      <c r="B2" s="259"/>
      <c r="C2" s="259"/>
      <c r="D2" s="259"/>
      <c r="E2" s="259"/>
      <c r="F2" s="259"/>
      <c r="G2" s="259"/>
      <c r="H2" s="259"/>
      <c r="I2" s="259"/>
      <c r="J2" s="259"/>
      <c r="K2" s="259"/>
    </row>
    <row r="3" spans="1:11" ht="21" customHeight="1">
      <c r="A3" s="12"/>
      <c r="B3" s="12"/>
      <c r="C3" s="12"/>
      <c r="D3" s="12"/>
      <c r="E3" s="12"/>
      <c r="F3" s="12"/>
      <c r="H3" s="13"/>
      <c r="I3" s="255" t="s">
        <v>86</v>
      </c>
      <c r="J3" s="255"/>
      <c r="K3" s="255"/>
    </row>
    <row r="4" spans="1:11" ht="14.25" customHeight="1">
      <c r="A4" s="256"/>
      <c r="B4" s="257" t="s">
        <v>87</v>
      </c>
      <c r="C4" s="257"/>
      <c r="D4" s="252" t="s">
        <v>88</v>
      </c>
      <c r="E4" s="252"/>
      <c r="F4" s="252"/>
      <c r="G4" s="252"/>
      <c r="H4" s="252"/>
      <c r="I4" s="252"/>
      <c r="J4" s="252"/>
      <c r="K4" s="252"/>
    </row>
    <row r="5" spans="1:11" ht="45.75" customHeight="1">
      <c r="A5" s="256"/>
      <c r="B5" s="257"/>
      <c r="C5" s="257"/>
      <c r="D5" s="244" t="s">
        <v>89</v>
      </c>
      <c r="E5" s="246"/>
      <c r="F5" s="253" t="s">
        <v>193</v>
      </c>
      <c r="G5" s="254"/>
      <c r="H5" s="244" t="s">
        <v>99</v>
      </c>
      <c r="I5" s="246"/>
      <c r="J5" s="244" t="s">
        <v>90</v>
      </c>
      <c r="K5" s="246"/>
    </row>
    <row r="6" spans="1:11" ht="29.25" customHeight="1">
      <c r="A6" s="256"/>
      <c r="B6" s="14" t="s">
        <v>91</v>
      </c>
      <c r="C6" s="14" t="s">
        <v>92</v>
      </c>
      <c r="D6" s="14" t="s">
        <v>91</v>
      </c>
      <c r="E6" s="14" t="s">
        <v>92</v>
      </c>
      <c r="F6" s="14" t="s">
        <v>91</v>
      </c>
      <c r="G6" s="14" t="s">
        <v>92</v>
      </c>
      <c r="H6" s="14" t="s">
        <v>91</v>
      </c>
      <c r="I6" s="14" t="s">
        <v>92</v>
      </c>
      <c r="J6" s="14" t="s">
        <v>91</v>
      </c>
      <c r="K6" s="14" t="s">
        <v>92</v>
      </c>
    </row>
    <row r="7" spans="1:9" ht="15.75" customHeight="1">
      <c r="A7" s="51"/>
      <c r="B7" s="149"/>
      <c r="C7" s="149"/>
      <c r="D7" s="149"/>
      <c r="E7" s="149"/>
      <c r="F7" s="149"/>
      <c r="G7" s="149"/>
      <c r="H7" s="149"/>
      <c r="I7" s="149"/>
    </row>
    <row r="8" spans="1:15" ht="12.75" customHeight="1">
      <c r="A8" s="146" t="s">
        <v>1</v>
      </c>
      <c r="B8" s="110">
        <v>12149</v>
      </c>
      <c r="C8" s="110">
        <v>7382</v>
      </c>
      <c r="D8" s="110">
        <v>7040</v>
      </c>
      <c r="E8" s="110">
        <v>4438</v>
      </c>
      <c r="F8" s="110">
        <v>2279</v>
      </c>
      <c r="G8" s="110">
        <v>1393</v>
      </c>
      <c r="H8" s="110">
        <v>2672</v>
      </c>
      <c r="I8" s="110">
        <v>1470</v>
      </c>
      <c r="J8" s="110">
        <v>158</v>
      </c>
      <c r="K8" s="110">
        <v>81</v>
      </c>
      <c r="L8" s="150"/>
      <c r="M8" s="150"/>
      <c r="N8" s="54"/>
      <c r="O8" s="54"/>
    </row>
    <row r="9" spans="1:15" ht="12.75" customHeight="1">
      <c r="A9" s="147" t="s">
        <v>3</v>
      </c>
      <c r="B9" s="116"/>
      <c r="C9" s="116"/>
      <c r="D9" s="116"/>
      <c r="E9" s="116"/>
      <c r="F9" s="116"/>
      <c r="G9" s="116"/>
      <c r="H9" s="116"/>
      <c r="I9" s="116"/>
      <c r="J9" s="116"/>
      <c r="K9" s="116"/>
      <c r="L9" s="50"/>
      <c r="M9" s="55"/>
      <c r="N9" s="54"/>
      <c r="O9" s="54"/>
    </row>
    <row r="10" spans="1:15" ht="11.25">
      <c r="A10" s="213" t="s">
        <v>255</v>
      </c>
      <c r="B10" s="114">
        <f aca="true" t="shared" si="0" ref="B10:I10">B20+B28+B34+B38+B44</f>
        <v>10112</v>
      </c>
      <c r="C10" s="114">
        <f t="shared" si="0"/>
        <v>6490</v>
      </c>
      <c r="D10" s="114">
        <f t="shared" si="0"/>
        <v>6251</v>
      </c>
      <c r="E10" s="114">
        <f t="shared" si="0"/>
        <v>4047</v>
      </c>
      <c r="F10" s="114">
        <f t="shared" si="0"/>
        <v>2139</v>
      </c>
      <c r="G10" s="114">
        <f t="shared" si="0"/>
        <v>1325</v>
      </c>
      <c r="H10" s="114">
        <f t="shared" si="0"/>
        <v>1579</v>
      </c>
      <c r="I10" s="114">
        <f t="shared" si="0"/>
        <v>1042</v>
      </c>
      <c r="J10" s="114">
        <f>J20+J38</f>
        <v>143</v>
      </c>
      <c r="K10" s="114">
        <f>K20+K38</f>
        <v>76</v>
      </c>
      <c r="L10" s="151"/>
      <c r="M10" s="152"/>
      <c r="N10" s="55"/>
      <c r="O10" s="54"/>
    </row>
    <row r="11" spans="1:15" ht="13.5" customHeight="1">
      <c r="A11" s="147" t="s">
        <v>249</v>
      </c>
      <c r="B11" s="124"/>
      <c r="C11" s="124"/>
      <c r="D11" s="124"/>
      <c r="E11" s="124"/>
      <c r="F11" s="124"/>
      <c r="G11" s="124"/>
      <c r="H11" s="124"/>
      <c r="I11" s="124"/>
      <c r="J11" s="54"/>
      <c r="K11" s="54"/>
      <c r="N11" s="54"/>
      <c r="O11" s="54"/>
    </row>
    <row r="12" spans="1:15" ht="11.25">
      <c r="A12" s="213" t="s">
        <v>248</v>
      </c>
      <c r="B12" s="114">
        <f>B22+B30+B40+B61</f>
        <v>1688</v>
      </c>
      <c r="C12" s="114">
        <f>C22+C30+C40+C61</f>
        <v>754</v>
      </c>
      <c r="D12" s="114">
        <f>D22+D30+D40+D61</f>
        <v>726</v>
      </c>
      <c r="E12" s="114">
        <f>E22+E30+E40+E61</f>
        <v>352</v>
      </c>
      <c r="F12" s="114">
        <f>F22+F40+F61+F30</f>
        <v>130</v>
      </c>
      <c r="G12" s="114">
        <f>G22+G40+G61+G30</f>
        <v>64</v>
      </c>
      <c r="H12" s="114">
        <f>H22+H40+H61+H30</f>
        <v>817</v>
      </c>
      <c r="I12" s="114">
        <f>I22+I40+I61+I30</f>
        <v>333</v>
      </c>
      <c r="J12" s="114">
        <f>J22+J61+J30</f>
        <v>15</v>
      </c>
      <c r="K12" s="114">
        <f>K22+K61+K30</f>
        <v>5</v>
      </c>
      <c r="L12" s="50"/>
      <c r="M12" s="55"/>
      <c r="N12" s="55"/>
      <c r="O12" s="54"/>
    </row>
    <row r="13" spans="1:15" ht="11.25">
      <c r="A13" s="147" t="s">
        <v>250</v>
      </c>
      <c r="B13" s="124"/>
      <c r="C13" s="124"/>
      <c r="D13" s="124"/>
      <c r="E13" s="124"/>
      <c r="F13" s="124"/>
      <c r="G13" s="124"/>
      <c r="H13" s="124"/>
      <c r="I13" s="124"/>
      <c r="J13" s="54"/>
      <c r="K13" s="54"/>
      <c r="M13" s="54"/>
      <c r="N13" s="54"/>
      <c r="O13" s="54"/>
    </row>
    <row r="14" spans="1:15" ht="11.25">
      <c r="A14" s="213" t="s">
        <v>247</v>
      </c>
      <c r="B14" s="114">
        <f>B24</f>
        <v>51</v>
      </c>
      <c r="C14" s="114">
        <f aca="true" t="shared" si="1" ref="C14:I14">C24</f>
        <v>20</v>
      </c>
      <c r="D14" s="114">
        <f t="shared" si="1"/>
        <v>37</v>
      </c>
      <c r="E14" s="114">
        <f t="shared" si="1"/>
        <v>17</v>
      </c>
      <c r="F14" s="114">
        <f t="shared" si="1"/>
        <v>1</v>
      </c>
      <c r="G14" s="114" t="str">
        <f>G24</f>
        <v>-</v>
      </c>
      <c r="H14" s="114">
        <f t="shared" si="1"/>
        <v>13</v>
      </c>
      <c r="I14" s="114">
        <f t="shared" si="1"/>
        <v>3</v>
      </c>
      <c r="J14" s="114" t="s">
        <v>0</v>
      </c>
      <c r="K14" s="114" t="s">
        <v>0</v>
      </c>
      <c r="L14" s="50"/>
      <c r="M14" s="55"/>
      <c r="N14" s="55"/>
      <c r="O14" s="54"/>
    </row>
    <row r="15" spans="1:15" ht="11.25">
      <c r="A15" s="147" t="s">
        <v>251</v>
      </c>
      <c r="B15" s="124"/>
      <c r="C15" s="124"/>
      <c r="D15" s="124"/>
      <c r="E15" s="124"/>
      <c r="F15" s="124"/>
      <c r="G15" s="124"/>
      <c r="H15" s="124"/>
      <c r="I15" s="124"/>
      <c r="J15" s="54"/>
      <c r="K15" s="54"/>
      <c r="M15" s="54"/>
      <c r="N15" s="54"/>
      <c r="O15" s="54"/>
    </row>
    <row r="16" spans="1:15" ht="12.75" customHeight="1">
      <c r="A16" s="213" t="s">
        <v>252</v>
      </c>
      <c r="B16" s="114">
        <f>B46+B63</f>
        <v>298</v>
      </c>
      <c r="C16" s="114">
        <f>C46+C63</f>
        <v>118</v>
      </c>
      <c r="D16" s="114">
        <f>D46+D63</f>
        <v>26</v>
      </c>
      <c r="E16" s="114">
        <f>E46+E63</f>
        <v>22</v>
      </c>
      <c r="F16" s="114">
        <f>F46+F63</f>
        <v>9</v>
      </c>
      <c r="G16" s="114">
        <f>G46</f>
        <v>4</v>
      </c>
      <c r="H16" s="114">
        <f>H46+H63</f>
        <v>263</v>
      </c>
      <c r="I16" s="114">
        <f>I46+I63</f>
        <v>92</v>
      </c>
      <c r="J16" s="114" t="s">
        <v>0</v>
      </c>
      <c r="K16" s="114" t="s">
        <v>0</v>
      </c>
      <c r="L16" s="50"/>
      <c r="M16" s="55"/>
      <c r="N16" s="55"/>
      <c r="O16" s="54"/>
    </row>
    <row r="17" spans="1:11" ht="22.5">
      <c r="A17" s="147" t="s">
        <v>253</v>
      </c>
      <c r="B17" s="144"/>
      <c r="C17" s="144"/>
      <c r="D17" s="144"/>
      <c r="E17" s="144"/>
      <c r="F17" s="144"/>
      <c r="G17" s="144"/>
      <c r="H17" s="144"/>
      <c r="I17" s="144"/>
      <c r="J17" s="135"/>
      <c r="K17" s="135"/>
    </row>
    <row r="18" spans="1:11" ht="12.75" customHeight="1">
      <c r="A18" s="147" t="s">
        <v>226</v>
      </c>
      <c r="B18" s="144"/>
      <c r="C18" s="144"/>
      <c r="D18" s="144"/>
      <c r="E18" s="144"/>
      <c r="F18" s="144"/>
      <c r="G18" s="144"/>
      <c r="H18" s="144"/>
      <c r="I18" s="144"/>
      <c r="J18" s="135"/>
      <c r="K18" s="135"/>
    </row>
    <row r="19" spans="1:11" ht="12.75" customHeight="1">
      <c r="A19" s="148" t="s">
        <v>243</v>
      </c>
      <c r="B19" s="153">
        <v>5649</v>
      </c>
      <c r="C19" s="110">
        <v>3512</v>
      </c>
      <c r="D19" s="141">
        <v>3493</v>
      </c>
      <c r="E19" s="141">
        <v>2192</v>
      </c>
      <c r="F19" s="141">
        <v>1197</v>
      </c>
      <c r="G19" s="141">
        <v>720</v>
      </c>
      <c r="H19" s="141">
        <v>834</v>
      </c>
      <c r="I19" s="141">
        <v>525</v>
      </c>
      <c r="J19" s="141">
        <v>125</v>
      </c>
      <c r="K19" s="141">
        <v>75</v>
      </c>
    </row>
    <row r="20" spans="1:23" ht="11.25">
      <c r="A20" s="213" t="s">
        <v>255</v>
      </c>
      <c r="B20" s="154">
        <v>5107</v>
      </c>
      <c r="C20" s="154">
        <v>3254</v>
      </c>
      <c r="D20" s="154">
        <v>3056</v>
      </c>
      <c r="E20" s="154">
        <v>1983</v>
      </c>
      <c r="F20" s="154">
        <v>1131</v>
      </c>
      <c r="G20" s="154">
        <v>688</v>
      </c>
      <c r="H20" s="154">
        <v>796</v>
      </c>
      <c r="I20" s="154">
        <v>509</v>
      </c>
      <c r="J20" s="154">
        <v>124</v>
      </c>
      <c r="K20" s="154">
        <v>74</v>
      </c>
      <c r="L20" s="50"/>
      <c r="M20" s="50"/>
      <c r="N20" s="155"/>
      <c r="O20" s="155"/>
      <c r="P20" s="155"/>
      <c r="Q20" s="155"/>
      <c r="R20" s="155"/>
      <c r="S20" s="155"/>
      <c r="T20" s="155"/>
      <c r="U20" s="155"/>
      <c r="V20" s="155"/>
      <c r="W20" s="155"/>
    </row>
    <row r="21" spans="1:11" ht="11.25" customHeight="1">
      <c r="A21" s="147" t="s">
        <v>249</v>
      </c>
      <c r="B21" s="115"/>
      <c r="C21" s="115"/>
      <c r="D21" s="115"/>
      <c r="E21" s="115"/>
      <c r="F21" s="115"/>
      <c r="G21" s="115"/>
      <c r="H21" s="115"/>
      <c r="I21" s="115"/>
      <c r="J21" s="54"/>
      <c r="K21" s="54"/>
    </row>
    <row r="22" spans="1:23" ht="12" customHeight="1">
      <c r="A22" s="213" t="s">
        <v>248</v>
      </c>
      <c r="B22" s="154">
        <v>491</v>
      </c>
      <c r="C22" s="154">
        <v>238</v>
      </c>
      <c r="D22" s="154">
        <v>400</v>
      </c>
      <c r="E22" s="154">
        <v>192</v>
      </c>
      <c r="F22" s="154">
        <v>65</v>
      </c>
      <c r="G22" s="154">
        <v>32</v>
      </c>
      <c r="H22" s="154">
        <v>25</v>
      </c>
      <c r="I22" s="154">
        <v>13</v>
      </c>
      <c r="J22" s="114">
        <v>1</v>
      </c>
      <c r="K22" s="114">
        <v>1</v>
      </c>
      <c r="L22" s="50"/>
      <c r="M22" s="50"/>
      <c r="N22" s="50"/>
      <c r="O22" s="50"/>
      <c r="P22" s="50"/>
      <c r="Q22" s="50"/>
      <c r="R22" s="50"/>
      <c r="S22" s="50"/>
      <c r="T22" s="50"/>
      <c r="U22" s="50"/>
      <c r="V22" s="50"/>
      <c r="W22" s="50"/>
    </row>
    <row r="23" spans="1:11" ht="12.75" customHeight="1">
      <c r="A23" s="147" t="s">
        <v>254</v>
      </c>
      <c r="B23" s="115"/>
      <c r="C23" s="115"/>
      <c r="D23" s="115"/>
      <c r="E23" s="115"/>
      <c r="F23" s="115"/>
      <c r="G23" s="115"/>
      <c r="H23" s="115"/>
      <c r="I23" s="115"/>
      <c r="J23" s="54"/>
      <c r="K23" s="54"/>
    </row>
    <row r="24" spans="1:13" ht="11.25">
      <c r="A24" s="213" t="s">
        <v>224</v>
      </c>
      <c r="B24" s="154">
        <v>51</v>
      </c>
      <c r="C24" s="154">
        <v>20</v>
      </c>
      <c r="D24" s="154">
        <v>37</v>
      </c>
      <c r="E24" s="154">
        <v>17</v>
      </c>
      <c r="F24" s="154">
        <v>1</v>
      </c>
      <c r="G24" s="154" t="s">
        <v>0</v>
      </c>
      <c r="H24" s="154">
        <v>13</v>
      </c>
      <c r="I24" s="154">
        <v>3</v>
      </c>
      <c r="J24" s="154" t="s">
        <v>0</v>
      </c>
      <c r="K24" s="154" t="s">
        <v>0</v>
      </c>
      <c r="L24" s="50"/>
      <c r="M24" s="50"/>
    </row>
    <row r="25" spans="1:11" ht="11.25">
      <c r="A25" s="147" t="s">
        <v>251</v>
      </c>
      <c r="B25" s="42"/>
      <c r="C25" s="42"/>
      <c r="D25" s="42"/>
      <c r="E25" s="42"/>
      <c r="F25" s="42"/>
      <c r="G25" s="42"/>
      <c r="H25" s="42"/>
      <c r="I25" s="42"/>
      <c r="J25" s="135"/>
      <c r="K25" s="135"/>
    </row>
    <row r="26" spans="1:11" ht="12.75" customHeight="1">
      <c r="A26" s="147" t="s">
        <v>226</v>
      </c>
      <c r="B26" s="42"/>
      <c r="C26" s="42"/>
      <c r="D26" s="42"/>
      <c r="E26" s="42"/>
      <c r="F26" s="42"/>
      <c r="G26" s="42"/>
      <c r="H26" s="42"/>
      <c r="I26" s="42"/>
      <c r="J26" s="135"/>
      <c r="K26" s="135"/>
    </row>
    <row r="27" spans="1:11" ht="12.75" customHeight="1">
      <c r="A27" s="146" t="s">
        <v>242</v>
      </c>
      <c r="B27" s="156">
        <v>1533</v>
      </c>
      <c r="C27" s="156">
        <v>942</v>
      </c>
      <c r="D27" s="156">
        <v>1379</v>
      </c>
      <c r="E27" s="156">
        <v>861</v>
      </c>
      <c r="F27" s="156">
        <v>98</v>
      </c>
      <c r="G27" s="156">
        <v>50</v>
      </c>
      <c r="H27" s="156">
        <v>53</v>
      </c>
      <c r="I27" s="156">
        <v>30</v>
      </c>
      <c r="J27" s="157">
        <v>3</v>
      </c>
      <c r="K27" s="157">
        <v>1</v>
      </c>
    </row>
    <row r="28" spans="1:11" ht="11.25">
      <c r="A28" s="213" t="s">
        <v>255</v>
      </c>
      <c r="B28" s="154">
        <v>1479</v>
      </c>
      <c r="C28" s="154">
        <v>920</v>
      </c>
      <c r="D28" s="154">
        <v>1349</v>
      </c>
      <c r="E28" s="154">
        <v>849</v>
      </c>
      <c r="F28" s="154">
        <v>79</v>
      </c>
      <c r="G28" s="154">
        <v>42</v>
      </c>
      <c r="H28" s="154">
        <v>51</v>
      </c>
      <c r="I28" s="154">
        <v>29</v>
      </c>
      <c r="J28" s="154" t="s">
        <v>0</v>
      </c>
      <c r="K28" s="154" t="s">
        <v>0</v>
      </c>
    </row>
    <row r="29" spans="1:11" ht="12.75" customHeight="1">
      <c r="A29" s="147" t="s">
        <v>249</v>
      </c>
      <c r="B29" s="54"/>
      <c r="C29" s="54"/>
      <c r="D29" s="54"/>
      <c r="E29" s="54"/>
      <c r="F29" s="54"/>
      <c r="G29" s="54"/>
      <c r="H29" s="54"/>
      <c r="I29" s="54"/>
      <c r="J29" s="54"/>
      <c r="K29" s="54"/>
    </row>
    <row r="30" spans="1:11" ht="11.25">
      <c r="A30" s="213" t="s">
        <v>248</v>
      </c>
      <c r="B30" s="154">
        <v>54</v>
      </c>
      <c r="C30" s="154">
        <v>22</v>
      </c>
      <c r="D30" s="154">
        <v>30</v>
      </c>
      <c r="E30" s="154">
        <v>12</v>
      </c>
      <c r="F30" s="154">
        <v>19</v>
      </c>
      <c r="G30" s="154">
        <v>8</v>
      </c>
      <c r="H30" s="154">
        <v>2</v>
      </c>
      <c r="I30" s="154">
        <v>1</v>
      </c>
      <c r="J30" s="154">
        <v>3</v>
      </c>
      <c r="K30" s="154">
        <v>1</v>
      </c>
    </row>
    <row r="31" spans="1:11" ht="12.75" customHeight="1">
      <c r="A31" s="147" t="s">
        <v>254</v>
      </c>
      <c r="B31" s="42"/>
      <c r="C31" s="42"/>
      <c r="D31" s="42"/>
      <c r="E31" s="42"/>
      <c r="F31" s="42"/>
      <c r="G31" s="42"/>
      <c r="H31" s="42"/>
      <c r="I31" s="42"/>
      <c r="J31" s="135"/>
      <c r="K31" s="135"/>
    </row>
    <row r="32" spans="1:11" ht="12.75" customHeight="1">
      <c r="A32" s="147" t="s">
        <v>226</v>
      </c>
      <c r="B32" s="42"/>
      <c r="C32" s="42"/>
      <c r="D32" s="42"/>
      <c r="E32" s="42"/>
      <c r="F32" s="42"/>
      <c r="G32" s="42"/>
      <c r="H32" s="42"/>
      <c r="I32" s="42"/>
      <c r="J32" s="135"/>
      <c r="K32" s="135"/>
    </row>
    <row r="33" spans="1:11" ht="12.75" customHeight="1">
      <c r="A33" s="146" t="s">
        <v>241</v>
      </c>
      <c r="B33" s="153">
        <v>445</v>
      </c>
      <c r="C33" s="153">
        <v>292</v>
      </c>
      <c r="D33" s="153">
        <v>322</v>
      </c>
      <c r="E33" s="153">
        <v>213</v>
      </c>
      <c r="F33" s="153">
        <v>69</v>
      </c>
      <c r="G33" s="153">
        <v>43</v>
      </c>
      <c r="H33" s="153">
        <v>54</v>
      </c>
      <c r="I33" s="153">
        <v>36</v>
      </c>
      <c r="J33" s="153" t="s">
        <v>0</v>
      </c>
      <c r="K33" s="153" t="s">
        <v>0</v>
      </c>
    </row>
    <row r="34" spans="1:11" ht="11.25">
      <c r="A34" s="213" t="s">
        <v>255</v>
      </c>
      <c r="B34" s="154">
        <v>445</v>
      </c>
      <c r="C34" s="154">
        <v>292</v>
      </c>
      <c r="D34" s="154">
        <v>322</v>
      </c>
      <c r="E34" s="154">
        <v>213</v>
      </c>
      <c r="F34" s="154">
        <v>69</v>
      </c>
      <c r="G34" s="154">
        <v>43</v>
      </c>
      <c r="H34" s="154">
        <v>54</v>
      </c>
      <c r="I34" s="154">
        <v>36</v>
      </c>
      <c r="J34" s="154" t="s">
        <v>0</v>
      </c>
      <c r="K34" s="154" t="s">
        <v>0</v>
      </c>
    </row>
    <row r="35" spans="1:11" ht="12" customHeight="1">
      <c r="A35" s="147" t="s">
        <v>249</v>
      </c>
      <c r="B35" s="42"/>
      <c r="C35" s="42"/>
      <c r="D35" s="42"/>
      <c r="E35" s="42"/>
      <c r="F35" s="42"/>
      <c r="G35" s="42"/>
      <c r="H35" s="42"/>
      <c r="I35" s="42"/>
      <c r="J35" s="135"/>
      <c r="K35" s="135"/>
    </row>
    <row r="36" spans="1:11" ht="12.75" customHeight="1">
      <c r="A36" s="147"/>
      <c r="B36" s="42"/>
      <c r="C36" s="42"/>
      <c r="D36" s="42"/>
      <c r="E36" s="42"/>
      <c r="F36" s="42"/>
      <c r="G36" s="42"/>
      <c r="H36" s="42"/>
      <c r="I36" s="42"/>
      <c r="J36" s="135"/>
      <c r="K36" s="135"/>
    </row>
    <row r="37" spans="1:11" ht="11.25">
      <c r="A37" s="146" t="s">
        <v>244</v>
      </c>
      <c r="B37" s="156">
        <v>2789</v>
      </c>
      <c r="C37" s="156">
        <v>1847</v>
      </c>
      <c r="D37" s="156">
        <v>1288</v>
      </c>
      <c r="E37" s="156">
        <v>846</v>
      </c>
      <c r="F37" s="156">
        <v>828</v>
      </c>
      <c r="G37" s="156">
        <v>536</v>
      </c>
      <c r="H37" s="156">
        <v>654</v>
      </c>
      <c r="I37" s="156">
        <v>463</v>
      </c>
      <c r="J37" s="157">
        <v>19</v>
      </c>
      <c r="K37" s="157">
        <v>2</v>
      </c>
    </row>
    <row r="38" spans="1:13" ht="11.25">
      <c r="A38" s="213" t="s">
        <v>255</v>
      </c>
      <c r="B38" s="154">
        <v>2700</v>
      </c>
      <c r="C38" s="154">
        <v>1778</v>
      </c>
      <c r="D38" s="154">
        <v>1268</v>
      </c>
      <c r="E38" s="154">
        <v>832</v>
      </c>
      <c r="F38" s="154">
        <v>824</v>
      </c>
      <c r="G38" s="154">
        <v>532</v>
      </c>
      <c r="H38" s="154">
        <v>589</v>
      </c>
      <c r="I38" s="154">
        <v>412</v>
      </c>
      <c r="J38" s="154">
        <v>19</v>
      </c>
      <c r="K38" s="154">
        <v>2</v>
      </c>
      <c r="L38" s="50"/>
      <c r="M38" s="50"/>
    </row>
    <row r="39" spans="1:11" ht="12" customHeight="1">
      <c r="A39" s="147" t="s">
        <v>249</v>
      </c>
      <c r="B39" s="115"/>
      <c r="C39" s="115"/>
      <c r="D39" s="115"/>
      <c r="E39" s="115"/>
      <c r="F39" s="115"/>
      <c r="G39" s="115"/>
      <c r="H39" s="115"/>
      <c r="I39" s="115"/>
      <c r="J39" s="116"/>
      <c r="K39" s="116"/>
    </row>
    <row r="40" spans="1:12" ht="11.25">
      <c r="A40" s="213" t="s">
        <v>248</v>
      </c>
      <c r="B40" s="154">
        <v>89</v>
      </c>
      <c r="C40" s="154">
        <v>69</v>
      </c>
      <c r="D40" s="154">
        <v>20</v>
      </c>
      <c r="E40" s="154">
        <v>14</v>
      </c>
      <c r="F40" s="154">
        <v>4</v>
      </c>
      <c r="G40" s="154">
        <v>4</v>
      </c>
      <c r="H40" s="154">
        <v>65</v>
      </c>
      <c r="I40" s="154">
        <v>51</v>
      </c>
      <c r="J40" s="154" t="s">
        <v>0</v>
      </c>
      <c r="K40" s="154" t="s">
        <v>0</v>
      </c>
      <c r="L40" s="50"/>
    </row>
    <row r="41" spans="1:11" ht="12" customHeight="1">
      <c r="A41" s="147" t="s">
        <v>254</v>
      </c>
      <c r="B41" s="42"/>
      <c r="C41" s="42"/>
      <c r="D41" s="42"/>
      <c r="E41" s="42"/>
      <c r="F41" s="42"/>
      <c r="G41" s="42"/>
      <c r="H41" s="42"/>
      <c r="I41" s="42"/>
      <c r="J41" s="135"/>
      <c r="K41" s="135"/>
    </row>
    <row r="42" spans="1:11" ht="12.75" customHeight="1">
      <c r="A42" s="147"/>
      <c r="B42" s="42"/>
      <c r="C42" s="42"/>
      <c r="D42" s="42"/>
      <c r="E42" s="42"/>
      <c r="F42" s="42"/>
      <c r="G42" s="42"/>
      <c r="H42" s="42"/>
      <c r="I42" s="42"/>
      <c r="J42" s="135"/>
      <c r="K42" s="135"/>
    </row>
    <row r="43" spans="1:11" ht="12.75" customHeight="1">
      <c r="A43" s="146" t="s">
        <v>245</v>
      </c>
      <c r="B43" s="114">
        <v>456</v>
      </c>
      <c r="C43" s="114">
        <v>294</v>
      </c>
      <c r="D43" s="114">
        <v>276</v>
      </c>
      <c r="E43" s="114">
        <v>189</v>
      </c>
      <c r="F43" s="114">
        <v>44</v>
      </c>
      <c r="G43" s="114">
        <v>24</v>
      </c>
      <c r="H43" s="114">
        <v>136</v>
      </c>
      <c r="I43" s="114">
        <v>81</v>
      </c>
      <c r="J43" s="110" t="s">
        <v>0</v>
      </c>
      <c r="K43" s="110" t="s">
        <v>0</v>
      </c>
    </row>
    <row r="44" spans="1:11" ht="11.25">
      <c r="A44" s="213" t="s">
        <v>255</v>
      </c>
      <c r="B44" s="154">
        <v>381</v>
      </c>
      <c r="C44" s="154">
        <v>246</v>
      </c>
      <c r="D44" s="154">
        <v>256</v>
      </c>
      <c r="E44" s="154">
        <v>170</v>
      </c>
      <c r="F44" s="154">
        <v>36</v>
      </c>
      <c r="G44" s="154">
        <v>20</v>
      </c>
      <c r="H44" s="154">
        <v>89</v>
      </c>
      <c r="I44" s="154">
        <v>56</v>
      </c>
      <c r="J44" s="154" t="s">
        <v>0</v>
      </c>
      <c r="K44" s="154" t="s">
        <v>0</v>
      </c>
    </row>
    <row r="45" spans="1:11" ht="12" customHeight="1">
      <c r="A45" s="147" t="s">
        <v>249</v>
      </c>
      <c r="B45" s="115"/>
      <c r="C45" s="115"/>
      <c r="D45" s="115"/>
      <c r="E45" s="115"/>
      <c r="F45" s="115"/>
      <c r="G45" s="115"/>
      <c r="H45" s="115"/>
      <c r="I45" s="115"/>
      <c r="J45" s="116"/>
      <c r="K45" s="116"/>
    </row>
    <row r="46" spans="1:11" ht="11.25">
      <c r="A46" s="213" t="s">
        <v>252</v>
      </c>
      <c r="B46" s="154">
        <v>75</v>
      </c>
      <c r="C46" s="154">
        <v>48</v>
      </c>
      <c r="D46" s="154">
        <v>20</v>
      </c>
      <c r="E46" s="154">
        <v>19</v>
      </c>
      <c r="F46" s="154">
        <v>8</v>
      </c>
      <c r="G46" s="154">
        <v>4</v>
      </c>
      <c r="H46" s="154">
        <v>47</v>
      </c>
      <c r="I46" s="154">
        <v>25</v>
      </c>
      <c r="J46" s="154" t="s">
        <v>0</v>
      </c>
      <c r="K46" s="154" t="s">
        <v>0</v>
      </c>
    </row>
    <row r="47" spans="1:11" ht="22.5">
      <c r="A47" s="147" t="s">
        <v>253</v>
      </c>
      <c r="B47" s="42"/>
      <c r="C47" s="42"/>
      <c r="D47" s="42"/>
      <c r="E47" s="42"/>
      <c r="F47" s="42"/>
      <c r="G47" s="42"/>
      <c r="H47" s="42"/>
      <c r="I47" s="42"/>
      <c r="J47" s="135"/>
      <c r="K47" s="135"/>
    </row>
    <row r="48" spans="1:11" ht="12.75" customHeight="1">
      <c r="A48" s="147"/>
      <c r="B48" s="42"/>
      <c r="C48" s="42"/>
      <c r="D48" s="42"/>
      <c r="E48" s="42"/>
      <c r="F48" s="42"/>
      <c r="G48" s="42"/>
      <c r="H48" s="42"/>
      <c r="I48" s="42"/>
      <c r="J48" s="135"/>
      <c r="K48" s="135"/>
    </row>
    <row r="49" spans="1:11" ht="10.5" customHeight="1">
      <c r="A49" s="147"/>
      <c r="B49" s="42"/>
      <c r="C49" s="42"/>
      <c r="D49" s="42"/>
      <c r="E49" s="42"/>
      <c r="F49" s="42"/>
      <c r="G49" s="42"/>
      <c r="H49" s="42"/>
      <c r="I49" s="42"/>
      <c r="J49" s="135"/>
      <c r="K49" s="135"/>
    </row>
    <row r="50" spans="1:11" ht="10.5" customHeight="1">
      <c r="A50" s="147"/>
      <c r="B50" s="42"/>
      <c r="C50" s="42"/>
      <c r="D50" s="42"/>
      <c r="E50" s="42"/>
      <c r="F50" s="42"/>
      <c r="G50" s="42"/>
      <c r="H50" s="42"/>
      <c r="I50" s="42"/>
      <c r="J50" s="135"/>
      <c r="K50" s="135"/>
    </row>
    <row r="51" spans="1:11" ht="11.25">
      <c r="A51" s="57" t="s">
        <v>84</v>
      </c>
      <c r="B51" s="57"/>
      <c r="C51" s="58"/>
      <c r="D51" s="58"/>
      <c r="E51" s="58"/>
      <c r="F51" s="58"/>
      <c r="G51" s="58"/>
      <c r="H51" s="58"/>
      <c r="I51" s="58"/>
      <c r="J51" s="58"/>
      <c r="K51" s="58">
        <v>7</v>
      </c>
    </row>
    <row r="52" ht="11.25">
      <c r="A52" s="6" t="s">
        <v>125</v>
      </c>
    </row>
    <row r="53" spans="1:11" ht="13.5" customHeight="1">
      <c r="A53" s="258" t="s">
        <v>258</v>
      </c>
      <c r="B53" s="258"/>
      <c r="C53" s="258"/>
      <c r="D53" s="258"/>
      <c r="E53" s="258"/>
      <c r="F53" s="258"/>
      <c r="G53" s="258"/>
      <c r="H53" s="258"/>
      <c r="I53" s="258"/>
      <c r="J53" s="258"/>
      <c r="K53" s="258"/>
    </row>
    <row r="54" spans="1:11" ht="13.5" customHeight="1">
      <c r="A54" s="259" t="s">
        <v>259</v>
      </c>
      <c r="B54" s="259"/>
      <c r="C54" s="259"/>
      <c r="D54" s="259"/>
      <c r="E54" s="259"/>
      <c r="F54" s="259"/>
      <c r="G54" s="259"/>
      <c r="H54" s="259"/>
      <c r="I54" s="259"/>
      <c r="J54" s="259"/>
      <c r="K54" s="259"/>
    </row>
    <row r="55" spans="1:11" ht="21" customHeight="1">
      <c r="A55" s="12"/>
      <c r="B55" s="12"/>
      <c r="C55" s="12"/>
      <c r="D55" s="12"/>
      <c r="E55" s="12"/>
      <c r="F55" s="12"/>
      <c r="H55" s="13"/>
      <c r="I55" s="255" t="s">
        <v>86</v>
      </c>
      <c r="J55" s="255"/>
      <c r="K55" s="255"/>
    </row>
    <row r="56" spans="1:11" ht="14.25" customHeight="1">
      <c r="A56" s="256"/>
      <c r="B56" s="257" t="s">
        <v>87</v>
      </c>
      <c r="C56" s="257"/>
      <c r="D56" s="252" t="s">
        <v>88</v>
      </c>
      <c r="E56" s="252"/>
      <c r="F56" s="252"/>
      <c r="G56" s="252"/>
      <c r="H56" s="252"/>
      <c r="I56" s="252"/>
      <c r="J56" s="252"/>
      <c r="K56" s="252"/>
    </row>
    <row r="57" spans="1:11" ht="45.75" customHeight="1">
      <c r="A57" s="256"/>
      <c r="B57" s="257"/>
      <c r="C57" s="257"/>
      <c r="D57" s="244" t="s">
        <v>89</v>
      </c>
      <c r="E57" s="246"/>
      <c r="F57" s="253" t="s">
        <v>193</v>
      </c>
      <c r="G57" s="254"/>
      <c r="H57" s="244" t="s">
        <v>99</v>
      </c>
      <c r="I57" s="246"/>
      <c r="J57" s="244" t="s">
        <v>90</v>
      </c>
      <c r="K57" s="246"/>
    </row>
    <row r="58" spans="1:11" ht="29.25" customHeight="1">
      <c r="A58" s="256"/>
      <c r="B58" s="14" t="s">
        <v>91</v>
      </c>
      <c r="C58" s="14" t="s">
        <v>92</v>
      </c>
      <c r="D58" s="14" t="s">
        <v>91</v>
      </c>
      <c r="E58" s="14" t="s">
        <v>92</v>
      </c>
      <c r="F58" s="14" t="s">
        <v>91</v>
      </c>
      <c r="G58" s="14" t="s">
        <v>92</v>
      </c>
      <c r="H58" s="14" t="s">
        <v>91</v>
      </c>
      <c r="I58" s="14" t="s">
        <v>92</v>
      </c>
      <c r="J58" s="14" t="s">
        <v>91</v>
      </c>
      <c r="K58" s="14" t="s">
        <v>92</v>
      </c>
    </row>
    <row r="59" spans="1:11" ht="15" customHeight="1">
      <c r="A59" s="51"/>
      <c r="B59" s="202"/>
      <c r="C59" s="202"/>
      <c r="D59" s="202"/>
      <c r="E59" s="202"/>
      <c r="F59" s="202"/>
      <c r="G59" s="202"/>
      <c r="H59" s="202"/>
      <c r="I59" s="202"/>
      <c r="J59" s="202"/>
      <c r="K59" s="202"/>
    </row>
    <row r="60" spans="1:11" ht="12.75" customHeight="1">
      <c r="A60" s="146" t="s">
        <v>240</v>
      </c>
      <c r="B60" s="114">
        <v>1277</v>
      </c>
      <c r="C60" s="114">
        <v>495</v>
      </c>
      <c r="D60" s="114">
        <v>282</v>
      </c>
      <c r="E60" s="114">
        <v>137</v>
      </c>
      <c r="F60" s="114">
        <v>43</v>
      </c>
      <c r="G60" s="114">
        <v>20</v>
      </c>
      <c r="H60" s="114">
        <v>941</v>
      </c>
      <c r="I60" s="114">
        <v>335</v>
      </c>
      <c r="J60" s="110">
        <v>11</v>
      </c>
      <c r="K60" s="110">
        <v>3</v>
      </c>
    </row>
    <row r="61" spans="1:11" ht="11.25">
      <c r="A61" s="213" t="s">
        <v>248</v>
      </c>
      <c r="B61" s="116">
        <v>1054</v>
      </c>
      <c r="C61" s="116">
        <v>425</v>
      </c>
      <c r="D61" s="116">
        <v>276</v>
      </c>
      <c r="E61" s="116">
        <v>134</v>
      </c>
      <c r="F61" s="116">
        <v>42</v>
      </c>
      <c r="G61" s="116">
        <v>20</v>
      </c>
      <c r="H61" s="116">
        <v>725</v>
      </c>
      <c r="I61" s="116">
        <v>268</v>
      </c>
      <c r="J61" s="116">
        <v>11</v>
      </c>
      <c r="K61" s="116">
        <v>3</v>
      </c>
    </row>
    <row r="62" spans="1:11" ht="11.25" customHeight="1">
      <c r="A62" s="147" t="s">
        <v>254</v>
      </c>
      <c r="B62" s="116"/>
      <c r="C62" s="116"/>
      <c r="D62" s="116"/>
      <c r="E62" s="116"/>
      <c r="F62" s="116"/>
      <c r="G62" s="116"/>
      <c r="H62" s="116"/>
      <c r="I62" s="116"/>
      <c r="J62" s="116"/>
      <c r="K62" s="116"/>
    </row>
    <row r="63" spans="1:11" ht="11.25">
      <c r="A63" s="213" t="s">
        <v>252</v>
      </c>
      <c r="B63" s="154">
        <v>223</v>
      </c>
      <c r="C63" s="154">
        <v>70</v>
      </c>
      <c r="D63" s="154">
        <v>6</v>
      </c>
      <c r="E63" s="154">
        <v>3</v>
      </c>
      <c r="F63" s="154">
        <v>1</v>
      </c>
      <c r="G63" s="154" t="s">
        <v>0</v>
      </c>
      <c r="H63" s="154">
        <v>216</v>
      </c>
      <c r="I63" s="154">
        <v>67</v>
      </c>
      <c r="J63" s="154" t="s">
        <v>0</v>
      </c>
      <c r="K63" s="154" t="s">
        <v>0</v>
      </c>
    </row>
    <row r="64" spans="1:11" ht="22.5">
      <c r="A64" s="147" t="s">
        <v>253</v>
      </c>
      <c r="B64" s="158"/>
      <c r="C64" s="158"/>
      <c r="D64" s="158"/>
      <c r="E64" s="158"/>
      <c r="F64" s="158"/>
      <c r="G64" s="158"/>
      <c r="H64" s="158"/>
      <c r="I64" s="158"/>
      <c r="J64" s="48"/>
      <c r="K64" s="48"/>
    </row>
    <row r="65" spans="1:11" ht="12.75" customHeight="1">
      <c r="A65" s="147" t="s">
        <v>226</v>
      </c>
      <c r="B65" s="42"/>
      <c r="C65" s="42"/>
      <c r="D65" s="42"/>
      <c r="E65" s="42"/>
      <c r="F65" s="42"/>
      <c r="G65" s="42"/>
      <c r="H65" s="42"/>
      <c r="I65" s="42"/>
      <c r="J65" s="135"/>
      <c r="K65" s="135"/>
    </row>
    <row r="66" spans="1:11" ht="11.25">
      <c r="A66" s="147" t="s">
        <v>226</v>
      </c>
      <c r="B66" s="42"/>
      <c r="C66" s="42"/>
      <c r="D66" s="42"/>
      <c r="E66" s="42"/>
      <c r="F66" s="42"/>
      <c r="G66" s="42"/>
      <c r="H66" s="42"/>
      <c r="I66" s="42"/>
      <c r="J66" s="135"/>
      <c r="K66" s="135"/>
    </row>
    <row r="67" spans="1:11" ht="11.25">
      <c r="A67" s="147"/>
      <c r="B67" s="158"/>
      <c r="C67" s="158"/>
      <c r="D67" s="158"/>
      <c r="E67" s="158"/>
      <c r="F67" s="158"/>
      <c r="G67" s="158"/>
      <c r="H67" s="158"/>
      <c r="I67" s="158"/>
      <c r="J67" s="48"/>
      <c r="K67" s="48"/>
    </row>
    <row r="68" spans="1:11" ht="11.25">
      <c r="A68" s="147"/>
      <c r="B68" s="158"/>
      <c r="C68" s="158"/>
      <c r="D68" s="158"/>
      <c r="E68" s="158"/>
      <c r="F68" s="158"/>
      <c r="G68" s="158"/>
      <c r="H68" s="158"/>
      <c r="I68" s="158"/>
      <c r="J68" s="48"/>
      <c r="K68" s="48"/>
    </row>
    <row r="69" spans="1:11" ht="11.25">
      <c r="A69" s="147"/>
      <c r="B69" s="158"/>
      <c r="C69" s="158"/>
      <c r="D69" s="158"/>
      <c r="E69" s="158"/>
      <c r="F69" s="158"/>
      <c r="G69" s="158"/>
      <c r="H69" s="158"/>
      <c r="I69" s="158"/>
      <c r="J69" s="48"/>
      <c r="K69" s="48"/>
    </row>
    <row r="70" spans="1:11" ht="11.25">
      <c r="A70" s="147"/>
      <c r="B70" s="158"/>
      <c r="C70" s="158"/>
      <c r="D70" s="158"/>
      <c r="E70" s="158"/>
      <c r="F70" s="158"/>
      <c r="G70" s="158"/>
      <c r="H70" s="158"/>
      <c r="I70" s="158"/>
      <c r="J70" s="48"/>
      <c r="K70" s="48"/>
    </row>
    <row r="71" spans="1:11" ht="11.25">
      <c r="A71" s="147"/>
      <c r="B71" s="158"/>
      <c r="C71" s="158"/>
      <c r="D71" s="158"/>
      <c r="E71" s="158"/>
      <c r="F71" s="158"/>
      <c r="G71" s="158"/>
      <c r="H71" s="158"/>
      <c r="I71" s="158"/>
      <c r="J71" s="48"/>
      <c r="K71" s="48"/>
    </row>
    <row r="72" spans="1:11" ht="11.25">
      <c r="A72" s="147"/>
      <c r="B72" s="158"/>
      <c r="C72" s="158"/>
      <c r="D72" s="158"/>
      <c r="E72" s="158"/>
      <c r="F72" s="158"/>
      <c r="G72" s="158"/>
      <c r="H72" s="158"/>
      <c r="I72" s="158"/>
      <c r="J72" s="48"/>
      <c r="K72" s="48"/>
    </row>
    <row r="73" spans="1:11" ht="11.25">
      <c r="A73" s="147"/>
      <c r="B73" s="158"/>
      <c r="C73" s="158"/>
      <c r="D73" s="158"/>
      <c r="E73" s="158"/>
      <c r="F73" s="158"/>
      <c r="G73" s="158"/>
      <c r="H73" s="158"/>
      <c r="I73" s="158"/>
      <c r="J73" s="48"/>
      <c r="K73" s="48"/>
    </row>
    <row r="74" spans="1:11" ht="11.25">
      <c r="A74" s="147"/>
      <c r="B74" s="158"/>
      <c r="C74" s="158"/>
      <c r="D74" s="158"/>
      <c r="E74" s="158"/>
      <c r="F74" s="158"/>
      <c r="G74" s="158"/>
      <c r="H74" s="158"/>
      <c r="I74" s="158"/>
      <c r="J74" s="48"/>
      <c r="K74" s="48"/>
    </row>
    <row r="75" spans="1:11" ht="11.25">
      <c r="A75" s="147"/>
      <c r="B75" s="158"/>
      <c r="C75" s="158"/>
      <c r="D75" s="158"/>
      <c r="E75" s="158"/>
      <c r="F75" s="158"/>
      <c r="G75" s="158"/>
      <c r="H75" s="158"/>
      <c r="I75" s="158"/>
      <c r="J75" s="48"/>
      <c r="K75" s="48"/>
    </row>
    <row r="76" spans="1:11" ht="11.25">
      <c r="A76" s="147"/>
      <c r="B76" s="158"/>
      <c r="C76" s="158"/>
      <c r="D76" s="158"/>
      <c r="E76" s="158"/>
      <c r="F76" s="158"/>
      <c r="G76" s="158"/>
      <c r="H76" s="158"/>
      <c r="I76" s="158"/>
      <c r="J76" s="48"/>
      <c r="K76" s="48"/>
    </row>
    <row r="77" spans="1:11" ht="11.25">
      <c r="A77" s="147"/>
      <c r="B77" s="158"/>
      <c r="C77" s="158"/>
      <c r="D77" s="158"/>
      <c r="E77" s="158"/>
      <c r="F77" s="158"/>
      <c r="G77" s="158"/>
      <c r="H77" s="158"/>
      <c r="I77" s="158"/>
      <c r="J77" s="48"/>
      <c r="K77" s="48"/>
    </row>
    <row r="78" spans="1:11" ht="11.25">
      <c r="A78" s="147"/>
      <c r="B78" s="158"/>
      <c r="C78" s="158"/>
      <c r="D78" s="158"/>
      <c r="E78" s="158"/>
      <c r="F78" s="158"/>
      <c r="G78" s="158"/>
      <c r="H78" s="158"/>
      <c r="I78" s="158"/>
      <c r="J78" s="48"/>
      <c r="K78" s="48"/>
    </row>
    <row r="79" spans="1:11" ht="11.25">
      <c r="A79" s="147"/>
      <c r="B79" s="158"/>
      <c r="C79" s="158"/>
      <c r="D79" s="158"/>
      <c r="E79" s="158"/>
      <c r="F79" s="158"/>
      <c r="G79" s="158"/>
      <c r="H79" s="158"/>
      <c r="I79" s="158"/>
      <c r="J79" s="48"/>
      <c r="K79" s="48"/>
    </row>
    <row r="80" spans="1:11" ht="11.25">
      <c r="A80" s="147"/>
      <c r="B80" s="158"/>
      <c r="C80" s="158"/>
      <c r="D80" s="158"/>
      <c r="E80" s="158"/>
      <c r="F80" s="158"/>
      <c r="G80" s="158"/>
      <c r="H80" s="158"/>
      <c r="I80" s="158"/>
      <c r="J80" s="48"/>
      <c r="K80" s="48"/>
    </row>
    <row r="81" spans="1:11" ht="11.25">
      <c r="A81" s="147"/>
      <c r="B81" s="158"/>
      <c r="C81" s="158"/>
      <c r="D81" s="158"/>
      <c r="E81" s="158"/>
      <c r="F81" s="158"/>
      <c r="G81" s="158"/>
      <c r="H81" s="158"/>
      <c r="I81" s="158"/>
      <c r="J81" s="48"/>
      <c r="K81" s="48"/>
    </row>
    <row r="82" spans="1:11" ht="11.25">
      <c r="A82" s="147"/>
      <c r="B82" s="158"/>
      <c r="C82" s="158"/>
      <c r="D82" s="158"/>
      <c r="E82" s="158"/>
      <c r="F82" s="158"/>
      <c r="G82" s="158"/>
      <c r="H82" s="158"/>
      <c r="I82" s="158"/>
      <c r="J82" s="48"/>
      <c r="K82" s="48"/>
    </row>
    <row r="83" spans="1:11" ht="11.25">
      <c r="A83" s="147"/>
      <c r="B83" s="158"/>
      <c r="C83" s="158"/>
      <c r="D83" s="158"/>
      <c r="E83" s="158"/>
      <c r="F83" s="158"/>
      <c r="G83" s="158"/>
      <c r="H83" s="158"/>
      <c r="I83" s="158"/>
      <c r="J83" s="48"/>
      <c r="K83" s="48"/>
    </row>
    <row r="84" spans="1:11" ht="11.25">
      <c r="A84" s="147"/>
      <c r="B84" s="158"/>
      <c r="C84" s="158"/>
      <c r="D84" s="158"/>
      <c r="E84" s="158"/>
      <c r="F84" s="158"/>
      <c r="G84" s="158"/>
      <c r="H84" s="158"/>
      <c r="I84" s="158"/>
      <c r="J84" s="48"/>
      <c r="K84" s="48"/>
    </row>
    <row r="85" spans="1:11" ht="11.25">
      <c r="A85" s="147"/>
      <c r="B85" s="158"/>
      <c r="C85" s="158"/>
      <c r="D85" s="158"/>
      <c r="E85" s="158"/>
      <c r="F85" s="158"/>
      <c r="G85" s="158"/>
      <c r="H85" s="158"/>
      <c r="I85" s="158"/>
      <c r="J85" s="48"/>
      <c r="K85" s="48"/>
    </row>
    <row r="86" spans="1:11" ht="11.25">
      <c r="A86" s="147"/>
      <c r="B86" s="158"/>
      <c r="C86" s="158"/>
      <c r="D86" s="158"/>
      <c r="E86" s="158"/>
      <c r="F86" s="158"/>
      <c r="G86" s="158"/>
      <c r="H86" s="158"/>
      <c r="I86" s="158"/>
      <c r="J86" s="48"/>
      <c r="K86" s="48"/>
    </row>
    <row r="87" spans="1:11" ht="11.25">
      <c r="A87" s="147"/>
      <c r="B87" s="158"/>
      <c r="C87" s="158"/>
      <c r="D87" s="158"/>
      <c r="E87" s="158"/>
      <c r="F87" s="158"/>
      <c r="G87" s="158"/>
      <c r="H87" s="158"/>
      <c r="I87" s="158"/>
      <c r="J87" s="48"/>
      <c r="K87" s="48"/>
    </row>
    <row r="88" spans="1:11" ht="11.25">
      <c r="A88" s="147"/>
      <c r="B88" s="158"/>
      <c r="C88" s="158"/>
      <c r="D88" s="158"/>
      <c r="E88" s="158"/>
      <c r="F88" s="158"/>
      <c r="G88" s="158"/>
      <c r="H88" s="158"/>
      <c r="I88" s="158"/>
      <c r="J88" s="48"/>
      <c r="K88" s="48"/>
    </row>
    <row r="89" spans="1:11" ht="11.25">
      <c r="A89" s="147"/>
      <c r="B89" s="158"/>
      <c r="C89" s="158"/>
      <c r="D89" s="158"/>
      <c r="E89" s="158"/>
      <c r="F89" s="158"/>
      <c r="G89" s="158"/>
      <c r="H89" s="158"/>
      <c r="I89" s="158"/>
      <c r="J89" s="48"/>
      <c r="K89" s="48"/>
    </row>
    <row r="90" spans="1:11" ht="11.25">
      <c r="A90" s="147"/>
      <c r="B90" s="158"/>
      <c r="C90" s="158"/>
      <c r="D90" s="158"/>
      <c r="E90" s="158"/>
      <c r="F90" s="158"/>
      <c r="G90" s="158"/>
      <c r="H90" s="158"/>
      <c r="I90" s="158"/>
      <c r="J90" s="48"/>
      <c r="K90" s="48"/>
    </row>
    <row r="91" spans="1:11" ht="11.25">
      <c r="A91" s="147"/>
      <c r="B91" s="158"/>
      <c r="C91" s="158"/>
      <c r="D91" s="158"/>
      <c r="E91" s="158"/>
      <c r="F91" s="158"/>
      <c r="G91" s="158"/>
      <c r="H91" s="158"/>
      <c r="I91" s="158"/>
      <c r="J91" s="48"/>
      <c r="K91" s="48"/>
    </row>
    <row r="92" spans="1:11" ht="11.25">
      <c r="A92" s="147"/>
      <c r="B92" s="158"/>
      <c r="C92" s="158"/>
      <c r="D92" s="158"/>
      <c r="E92" s="158"/>
      <c r="F92" s="158"/>
      <c r="G92" s="158"/>
      <c r="H92" s="158"/>
      <c r="I92" s="158"/>
      <c r="J92" s="48"/>
      <c r="K92" s="48"/>
    </row>
    <row r="93" spans="1:11" ht="11.25">
      <c r="A93" s="147"/>
      <c r="B93" s="158"/>
      <c r="C93" s="158"/>
      <c r="D93" s="158"/>
      <c r="E93" s="158"/>
      <c r="F93" s="158"/>
      <c r="G93" s="158"/>
      <c r="H93" s="158"/>
      <c r="I93" s="158"/>
      <c r="J93" s="48"/>
      <c r="K93" s="48"/>
    </row>
    <row r="94" spans="1:11" ht="11.25">
      <c r="A94" s="147"/>
      <c r="B94" s="158"/>
      <c r="C94" s="158"/>
      <c r="D94" s="158"/>
      <c r="E94" s="158"/>
      <c r="F94" s="158"/>
      <c r="G94" s="158"/>
      <c r="H94" s="158"/>
      <c r="I94" s="158"/>
      <c r="J94" s="48"/>
      <c r="K94" s="48"/>
    </row>
    <row r="95" spans="1:11" ht="11.25">
      <c r="A95" s="147"/>
      <c r="B95" s="158"/>
      <c r="C95" s="158"/>
      <c r="D95" s="158"/>
      <c r="E95" s="158"/>
      <c r="F95" s="158"/>
      <c r="G95" s="158"/>
      <c r="H95" s="158"/>
      <c r="I95" s="158"/>
      <c r="J95" s="48"/>
      <c r="K95" s="48"/>
    </row>
    <row r="96" spans="1:11" ht="11.25">
      <c r="A96" s="147"/>
      <c r="B96" s="158"/>
      <c r="C96" s="158"/>
      <c r="D96" s="158"/>
      <c r="E96" s="158"/>
      <c r="F96" s="158"/>
      <c r="G96" s="158"/>
      <c r="H96" s="158"/>
      <c r="I96" s="158"/>
      <c r="J96" s="48"/>
      <c r="K96" s="48"/>
    </row>
    <row r="97" spans="1:11" ht="11.25">
      <c r="A97" s="147"/>
      <c r="B97" s="158"/>
      <c r="C97" s="158"/>
      <c r="D97" s="158"/>
      <c r="E97" s="158"/>
      <c r="F97" s="158"/>
      <c r="G97" s="158"/>
      <c r="H97" s="158"/>
      <c r="I97" s="158"/>
      <c r="J97" s="48"/>
      <c r="K97" s="48"/>
    </row>
    <row r="98" spans="1:11" ht="11.25">
      <c r="A98" s="147"/>
      <c r="B98" s="158"/>
      <c r="C98" s="158"/>
      <c r="D98" s="158"/>
      <c r="E98" s="158"/>
      <c r="F98" s="158"/>
      <c r="G98" s="158"/>
      <c r="H98" s="158"/>
      <c r="I98" s="158"/>
      <c r="J98" s="48"/>
      <c r="K98" s="48"/>
    </row>
    <row r="99" spans="1:11" ht="11.25">
      <c r="A99" s="147"/>
      <c r="B99" s="158"/>
      <c r="C99" s="158"/>
      <c r="D99" s="158"/>
      <c r="E99" s="158"/>
      <c r="F99" s="158"/>
      <c r="G99" s="158"/>
      <c r="H99" s="158"/>
      <c r="I99" s="158"/>
      <c r="J99" s="48"/>
      <c r="K99" s="48"/>
    </row>
    <row r="100" spans="1:11" ht="11.25">
      <c r="A100" s="147"/>
      <c r="B100" s="158"/>
      <c r="C100" s="158"/>
      <c r="D100" s="158"/>
      <c r="E100" s="158"/>
      <c r="F100" s="158"/>
      <c r="G100" s="158"/>
      <c r="H100" s="158"/>
      <c r="I100" s="158"/>
      <c r="J100" s="48"/>
      <c r="K100" s="48"/>
    </row>
    <row r="101" spans="1:11" ht="11.25">
      <c r="A101" s="147"/>
      <c r="B101" s="158"/>
      <c r="C101" s="158"/>
      <c r="D101" s="158"/>
      <c r="E101" s="158"/>
      <c r="F101" s="158"/>
      <c r="G101" s="158"/>
      <c r="H101" s="158"/>
      <c r="I101" s="158"/>
      <c r="J101" s="48"/>
      <c r="K101" s="48"/>
    </row>
    <row r="102" spans="1:11" ht="11.25">
      <c r="A102" s="147"/>
      <c r="B102" s="158"/>
      <c r="C102" s="158"/>
      <c r="D102" s="158"/>
      <c r="E102" s="158"/>
      <c r="F102" s="158"/>
      <c r="G102" s="158"/>
      <c r="H102" s="158"/>
      <c r="I102" s="158"/>
      <c r="J102" s="48"/>
      <c r="K102" s="48"/>
    </row>
    <row r="103" spans="1:11" ht="11.25">
      <c r="A103" s="147"/>
      <c r="B103" s="158"/>
      <c r="C103" s="158"/>
      <c r="D103" s="158"/>
      <c r="E103" s="158"/>
      <c r="F103" s="158"/>
      <c r="G103" s="158"/>
      <c r="H103" s="158"/>
      <c r="I103" s="158"/>
      <c r="J103" s="48"/>
      <c r="K103" s="48"/>
    </row>
    <row r="104" spans="1:11" ht="11.25">
      <c r="A104" s="147"/>
      <c r="B104" s="158"/>
      <c r="C104" s="158"/>
      <c r="D104" s="158"/>
      <c r="E104" s="158"/>
      <c r="F104" s="158"/>
      <c r="G104" s="158"/>
      <c r="H104" s="158"/>
      <c r="I104" s="158"/>
      <c r="J104" s="48"/>
      <c r="K104" s="48"/>
    </row>
    <row r="105" spans="1:11" ht="11.25">
      <c r="A105" s="147"/>
      <c r="B105" s="158"/>
      <c r="C105" s="158"/>
      <c r="D105" s="158"/>
      <c r="E105" s="158"/>
      <c r="F105" s="158"/>
      <c r="G105" s="158"/>
      <c r="H105" s="158"/>
      <c r="I105" s="158"/>
      <c r="J105" s="48"/>
      <c r="K105" s="48"/>
    </row>
    <row r="106" spans="1:11" ht="11.25">
      <c r="A106" s="147"/>
      <c r="B106" s="158"/>
      <c r="C106" s="158"/>
      <c r="D106" s="158"/>
      <c r="E106" s="158"/>
      <c r="F106" s="158"/>
      <c r="G106" s="158"/>
      <c r="H106" s="158"/>
      <c r="I106" s="158"/>
      <c r="J106" s="48"/>
      <c r="K106" s="48"/>
    </row>
    <row r="107" spans="1:11" ht="11.25">
      <c r="A107" s="57" t="s">
        <v>84</v>
      </c>
      <c r="B107" s="57"/>
      <c r="C107" s="58"/>
      <c r="D107" s="58"/>
      <c r="E107" s="58"/>
      <c r="F107" s="58"/>
      <c r="G107" s="58"/>
      <c r="H107" s="58"/>
      <c r="I107" s="58"/>
      <c r="J107" s="58"/>
      <c r="K107" s="58">
        <v>8</v>
      </c>
    </row>
    <row r="108" ht="11.25">
      <c r="A108" s="6" t="s">
        <v>125</v>
      </c>
    </row>
  </sheetData>
  <sheetProtection/>
  <mergeCells count="20">
    <mergeCell ref="A1:K1"/>
    <mergeCell ref="A2:K2"/>
    <mergeCell ref="D4:K4"/>
    <mergeCell ref="I3:K3"/>
    <mergeCell ref="A53:K53"/>
    <mergeCell ref="A54:K54"/>
    <mergeCell ref="J5:K5"/>
    <mergeCell ref="A4:A6"/>
    <mergeCell ref="B4:C5"/>
    <mergeCell ref="D5:E5"/>
    <mergeCell ref="F5:G5"/>
    <mergeCell ref="H5:I5"/>
    <mergeCell ref="I55:K55"/>
    <mergeCell ref="A56:A58"/>
    <mergeCell ref="B56:C57"/>
    <mergeCell ref="D56:K56"/>
    <mergeCell ref="D57:E57"/>
    <mergeCell ref="F57:G57"/>
    <mergeCell ref="H57:I57"/>
    <mergeCell ref="J57:K57"/>
  </mergeCells>
  <printOptions horizontalCentered="1"/>
  <pageMargins left="0.7480314960629921" right="0.7480314960629921" top="0.984251968503937" bottom="0.984251968503937" header="0" footer="0.7874015748031497"/>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A1:Q55"/>
  <sheetViews>
    <sheetView zoomScalePageLayoutView="0" workbookViewId="0" topLeftCell="A1">
      <selection activeCell="M16" sqref="M16"/>
    </sheetView>
  </sheetViews>
  <sheetFormatPr defaultColWidth="9.140625" defaultRowHeight="12.75"/>
  <cols>
    <col min="1" max="1" width="15.7109375" style="6" customWidth="1"/>
    <col min="2" max="3" width="5.8515625" style="6" customWidth="1"/>
    <col min="4" max="4" width="6.7109375" style="6" customWidth="1"/>
    <col min="5" max="11" width="5.8515625" style="6" customWidth="1"/>
    <col min="12" max="12" width="7.00390625" style="6" customWidth="1"/>
    <col min="13" max="13" width="5.8515625" style="6" customWidth="1"/>
    <col min="14" max="16384" width="9.140625" style="6" customWidth="1"/>
  </cols>
  <sheetData>
    <row r="1" spans="1:13" ht="12.75" customHeight="1">
      <c r="A1" s="261" t="s">
        <v>213</v>
      </c>
      <c r="B1" s="262"/>
      <c r="C1" s="262"/>
      <c r="D1" s="262"/>
      <c r="E1" s="262"/>
      <c r="F1" s="262"/>
      <c r="G1" s="262"/>
      <c r="H1" s="262"/>
      <c r="I1" s="262"/>
      <c r="J1" s="262"/>
      <c r="K1" s="262"/>
      <c r="L1" s="262"/>
      <c r="M1" s="262"/>
    </row>
    <row r="2" spans="1:13" ht="12.75" customHeight="1">
      <c r="A2" s="263" t="s">
        <v>214</v>
      </c>
      <c r="B2" s="264"/>
      <c r="C2" s="264"/>
      <c r="D2" s="264"/>
      <c r="E2" s="264"/>
      <c r="F2" s="264"/>
      <c r="G2" s="264"/>
      <c r="H2" s="264"/>
      <c r="I2" s="264"/>
      <c r="J2" s="264"/>
      <c r="K2" s="264"/>
      <c r="L2" s="264"/>
      <c r="M2" s="264"/>
    </row>
    <row r="3" spans="1:13" ht="23.25" customHeight="1">
      <c r="A3" s="163"/>
      <c r="B3" s="12"/>
      <c r="C3" s="12"/>
      <c r="D3" s="164"/>
      <c r="E3" s="164"/>
      <c r="F3" s="12"/>
      <c r="G3" s="12"/>
      <c r="H3" s="165"/>
      <c r="I3" s="165"/>
      <c r="J3" s="12"/>
      <c r="K3" s="265" t="s">
        <v>194</v>
      </c>
      <c r="L3" s="265"/>
      <c r="M3" s="265"/>
    </row>
    <row r="4" spans="1:13" ht="27.75" customHeight="1">
      <c r="A4" s="266"/>
      <c r="B4" s="240" t="s">
        <v>195</v>
      </c>
      <c r="C4" s="267"/>
      <c r="D4" s="270" t="s">
        <v>196</v>
      </c>
      <c r="E4" s="270"/>
      <c r="F4" s="234" t="s">
        <v>197</v>
      </c>
      <c r="G4" s="234"/>
      <c r="H4" s="234"/>
      <c r="I4" s="234"/>
      <c r="J4" s="234" t="s">
        <v>198</v>
      </c>
      <c r="K4" s="234"/>
      <c r="L4" s="234"/>
      <c r="M4" s="234"/>
    </row>
    <row r="5" spans="1:13" ht="46.5" customHeight="1">
      <c r="A5" s="266"/>
      <c r="B5" s="268"/>
      <c r="C5" s="269"/>
      <c r="D5" s="270"/>
      <c r="E5" s="270"/>
      <c r="F5" s="234" t="s">
        <v>199</v>
      </c>
      <c r="G5" s="234"/>
      <c r="H5" s="260" t="s">
        <v>24</v>
      </c>
      <c r="I5" s="260"/>
      <c r="J5" s="234" t="s">
        <v>200</v>
      </c>
      <c r="K5" s="234"/>
      <c r="L5" s="260" t="s">
        <v>24</v>
      </c>
      <c r="M5" s="260"/>
    </row>
    <row r="6" spans="1:17" ht="23.25" customHeight="1">
      <c r="A6" s="266"/>
      <c r="B6" s="4" t="s">
        <v>25</v>
      </c>
      <c r="C6" s="4" t="s">
        <v>26</v>
      </c>
      <c r="D6" s="5" t="s">
        <v>27</v>
      </c>
      <c r="E6" s="4" t="s">
        <v>26</v>
      </c>
      <c r="F6" s="4" t="s">
        <v>25</v>
      </c>
      <c r="G6" s="4" t="s">
        <v>26</v>
      </c>
      <c r="H6" s="3" t="s">
        <v>25</v>
      </c>
      <c r="I6" s="3" t="s">
        <v>26</v>
      </c>
      <c r="J6" s="4" t="s">
        <v>25</v>
      </c>
      <c r="K6" s="4" t="s">
        <v>26</v>
      </c>
      <c r="L6" s="3" t="s">
        <v>28</v>
      </c>
      <c r="M6" s="3" t="s">
        <v>26</v>
      </c>
      <c r="P6" s="50"/>
      <c r="Q6" s="50"/>
    </row>
    <row r="7" ht="11.25">
      <c r="O7" s="50"/>
    </row>
    <row r="8" spans="1:16" ht="11.25">
      <c r="A8" s="77" t="s">
        <v>1</v>
      </c>
      <c r="B8" s="159">
        <v>7027</v>
      </c>
      <c r="C8" s="159">
        <v>3132</v>
      </c>
      <c r="D8" s="19">
        <v>1572.96</v>
      </c>
      <c r="E8" s="19">
        <v>680.66</v>
      </c>
      <c r="F8" s="159">
        <v>3036</v>
      </c>
      <c r="G8" s="159">
        <v>1425</v>
      </c>
      <c r="H8" s="19">
        <v>105.57</v>
      </c>
      <c r="I8" s="19">
        <v>33.27</v>
      </c>
      <c r="J8" s="159">
        <v>3991</v>
      </c>
      <c r="K8" s="159">
        <v>1707</v>
      </c>
      <c r="L8" s="19">
        <v>1467.39</v>
      </c>
      <c r="M8" s="19">
        <v>647.39</v>
      </c>
      <c r="N8" s="166"/>
      <c r="O8" s="166"/>
      <c r="P8" s="50"/>
    </row>
    <row r="9" spans="1:13" ht="11.25">
      <c r="A9" s="145" t="s">
        <v>4</v>
      </c>
      <c r="B9" s="17"/>
      <c r="C9" s="17"/>
      <c r="D9" s="18"/>
      <c r="E9" s="18"/>
      <c r="F9" s="17"/>
      <c r="G9" s="17"/>
      <c r="H9" s="18"/>
      <c r="I9" s="18"/>
      <c r="J9" s="17"/>
      <c r="K9" s="17"/>
      <c r="L9" s="18"/>
      <c r="M9" s="18"/>
    </row>
    <row r="10" spans="1:13" ht="11.25">
      <c r="A10" s="109"/>
      <c r="B10" s="160"/>
      <c r="C10" s="160"/>
      <c r="D10" s="161"/>
      <c r="E10" s="161"/>
      <c r="F10" s="160"/>
      <c r="G10" s="160"/>
      <c r="H10" s="161"/>
      <c r="I10" s="161"/>
      <c r="J10" s="160"/>
      <c r="K10" s="160"/>
      <c r="L10" s="161"/>
      <c r="M10" s="161"/>
    </row>
    <row r="11" spans="1:13" ht="11.25">
      <c r="A11" s="64" t="s">
        <v>5</v>
      </c>
      <c r="B11" s="56">
        <v>1193</v>
      </c>
      <c r="C11" s="56">
        <v>312</v>
      </c>
      <c r="D11" s="18">
        <v>242.87</v>
      </c>
      <c r="E11" s="18">
        <v>59.84</v>
      </c>
      <c r="F11" s="56">
        <v>567</v>
      </c>
      <c r="G11" s="56">
        <v>142</v>
      </c>
      <c r="H11" s="18">
        <v>37.17</v>
      </c>
      <c r="I11" s="18">
        <v>8</v>
      </c>
      <c r="J11" s="56">
        <v>626</v>
      </c>
      <c r="K11" s="56">
        <v>170</v>
      </c>
      <c r="L11" s="18">
        <v>205.7</v>
      </c>
      <c r="M11" s="18">
        <v>51.84</v>
      </c>
    </row>
    <row r="12" spans="1:13" ht="11.25">
      <c r="A12" s="145" t="s">
        <v>6</v>
      </c>
      <c r="B12" s="56"/>
      <c r="C12" s="56"/>
      <c r="D12" s="18"/>
      <c r="E12" s="18"/>
      <c r="F12" s="56"/>
      <c r="G12" s="56"/>
      <c r="H12" s="18"/>
      <c r="I12" s="18"/>
      <c r="J12" s="56"/>
      <c r="K12" s="56"/>
      <c r="L12" s="18"/>
      <c r="M12" s="18"/>
    </row>
    <row r="13" spans="1:13" ht="11.25">
      <c r="A13" s="64" t="s">
        <v>7</v>
      </c>
      <c r="B13" s="56">
        <v>1346</v>
      </c>
      <c r="C13" s="56">
        <v>522</v>
      </c>
      <c r="D13" s="18">
        <v>247.98</v>
      </c>
      <c r="E13" s="18">
        <v>81.15</v>
      </c>
      <c r="F13" s="56">
        <v>701</v>
      </c>
      <c r="G13" s="56">
        <v>302</v>
      </c>
      <c r="H13" s="18">
        <v>20.9</v>
      </c>
      <c r="I13" s="18">
        <v>4</v>
      </c>
      <c r="J13" s="56">
        <v>645</v>
      </c>
      <c r="K13" s="56">
        <v>220</v>
      </c>
      <c r="L13" s="18">
        <v>227.08</v>
      </c>
      <c r="M13" s="18">
        <v>77.15</v>
      </c>
    </row>
    <row r="14" spans="1:13" ht="11.25">
      <c r="A14" s="162" t="s">
        <v>8</v>
      </c>
      <c r="B14" s="56"/>
      <c r="C14" s="56"/>
      <c r="D14" s="18"/>
      <c r="E14" s="18"/>
      <c r="F14" s="56"/>
      <c r="G14" s="56"/>
      <c r="H14" s="18"/>
      <c r="I14" s="18"/>
      <c r="J14" s="56"/>
      <c r="K14" s="56"/>
      <c r="L14" s="18"/>
      <c r="M14" s="18"/>
    </row>
    <row r="15" spans="1:13" ht="11.25">
      <c r="A15" s="64" t="s">
        <v>9</v>
      </c>
      <c r="B15" s="56">
        <v>1655</v>
      </c>
      <c r="C15" s="56">
        <v>774</v>
      </c>
      <c r="D15" s="18">
        <v>328.48</v>
      </c>
      <c r="E15" s="18">
        <v>122.43</v>
      </c>
      <c r="F15" s="56">
        <v>784</v>
      </c>
      <c r="G15" s="56">
        <v>427</v>
      </c>
      <c r="H15" s="18">
        <v>19.9</v>
      </c>
      <c r="I15" s="18">
        <v>2.52</v>
      </c>
      <c r="J15" s="56">
        <v>871</v>
      </c>
      <c r="K15" s="56">
        <v>347</v>
      </c>
      <c r="L15" s="18">
        <v>308.58</v>
      </c>
      <c r="M15" s="18">
        <v>119.91</v>
      </c>
    </row>
    <row r="16" spans="1:13" ht="11.25">
      <c r="A16" s="145" t="s">
        <v>9</v>
      </c>
      <c r="B16" s="56"/>
      <c r="C16" s="56"/>
      <c r="D16" s="18"/>
      <c r="E16" s="18"/>
      <c r="F16" s="56"/>
      <c r="G16" s="56"/>
      <c r="H16" s="18"/>
      <c r="I16" s="18"/>
      <c r="J16" s="56"/>
      <c r="K16" s="56"/>
      <c r="L16" s="18"/>
      <c r="M16" s="18"/>
    </row>
    <row r="17" spans="1:13" ht="22.5">
      <c r="A17" s="64" t="s">
        <v>10</v>
      </c>
      <c r="B17" s="56">
        <v>55</v>
      </c>
      <c r="C17" s="56">
        <v>8</v>
      </c>
      <c r="D17" s="18">
        <v>14.25</v>
      </c>
      <c r="E17" s="18">
        <v>2.14</v>
      </c>
      <c r="F17" s="56">
        <v>13</v>
      </c>
      <c r="G17" s="56">
        <v>2</v>
      </c>
      <c r="H17" s="18">
        <v>1.5</v>
      </c>
      <c r="I17" s="18" t="s">
        <v>0</v>
      </c>
      <c r="J17" s="56">
        <v>42</v>
      </c>
      <c r="K17" s="56">
        <v>6</v>
      </c>
      <c r="L17" s="18">
        <v>12.74</v>
      </c>
      <c r="M17" s="18">
        <v>2.14</v>
      </c>
    </row>
    <row r="18" spans="1:13" ht="11.25">
      <c r="A18" s="162" t="s">
        <v>11</v>
      </c>
      <c r="B18" s="56"/>
      <c r="C18" s="56"/>
      <c r="D18" s="18"/>
      <c r="E18" s="18"/>
      <c r="F18" s="56"/>
      <c r="G18" s="56"/>
      <c r="H18" s="18"/>
      <c r="I18" s="18"/>
      <c r="J18" s="56"/>
      <c r="K18" s="56"/>
      <c r="L18" s="18"/>
      <c r="M18" s="18"/>
    </row>
    <row r="19" spans="1:13" ht="22.5">
      <c r="A19" s="64" t="s">
        <v>12</v>
      </c>
      <c r="B19" s="56">
        <v>113</v>
      </c>
      <c r="C19" s="56">
        <v>51</v>
      </c>
      <c r="D19" s="18">
        <v>37.85</v>
      </c>
      <c r="E19" s="18">
        <v>18.55</v>
      </c>
      <c r="F19" s="56">
        <v>34</v>
      </c>
      <c r="G19" s="56">
        <v>15</v>
      </c>
      <c r="H19" s="18">
        <v>2.5</v>
      </c>
      <c r="I19" s="18">
        <v>2</v>
      </c>
      <c r="J19" s="56">
        <v>79</v>
      </c>
      <c r="K19" s="56">
        <v>36</v>
      </c>
      <c r="L19" s="18">
        <v>35.35</v>
      </c>
      <c r="M19" s="18">
        <v>16.55</v>
      </c>
    </row>
    <row r="20" spans="1:13" ht="11.25">
      <c r="A20" s="162" t="s">
        <v>13</v>
      </c>
      <c r="B20" s="56"/>
      <c r="C20" s="56"/>
      <c r="D20" s="18"/>
      <c r="E20" s="18"/>
      <c r="F20" s="56"/>
      <c r="G20" s="56"/>
      <c r="H20" s="18"/>
      <c r="I20" s="18"/>
      <c r="J20" s="56"/>
      <c r="K20" s="56"/>
      <c r="L20" s="18"/>
      <c r="M20" s="18"/>
    </row>
    <row r="21" spans="1:13" ht="11.25">
      <c r="A21" s="64" t="s">
        <v>14</v>
      </c>
      <c r="B21" s="56">
        <v>39</v>
      </c>
      <c r="C21" s="56">
        <v>29</v>
      </c>
      <c r="D21" s="18">
        <v>4.54</v>
      </c>
      <c r="E21" s="18">
        <v>3.65</v>
      </c>
      <c r="F21" s="56">
        <v>21</v>
      </c>
      <c r="G21" s="56">
        <v>15</v>
      </c>
      <c r="H21" s="18" t="s">
        <v>0</v>
      </c>
      <c r="I21" s="18" t="s">
        <v>0</v>
      </c>
      <c r="J21" s="56">
        <v>18</v>
      </c>
      <c r="K21" s="56">
        <v>14</v>
      </c>
      <c r="L21" s="18">
        <v>4.55</v>
      </c>
      <c r="M21" s="18">
        <v>3.65</v>
      </c>
    </row>
    <row r="22" spans="1:13" ht="11.25">
      <c r="A22" s="145" t="s">
        <v>15</v>
      </c>
      <c r="B22" s="56"/>
      <c r="C22" s="56"/>
      <c r="D22" s="18"/>
      <c r="E22" s="18"/>
      <c r="F22" s="56"/>
      <c r="G22" s="56"/>
      <c r="H22" s="18"/>
      <c r="I22" s="18"/>
      <c r="J22" s="56"/>
      <c r="K22" s="56"/>
      <c r="L22" s="18"/>
      <c r="M22" s="18"/>
    </row>
    <row r="23" spans="1:13" ht="11.25">
      <c r="A23" s="64" t="s">
        <v>16</v>
      </c>
      <c r="B23" s="56">
        <v>1181</v>
      </c>
      <c r="C23" s="56">
        <v>653</v>
      </c>
      <c r="D23" s="18">
        <v>247.72</v>
      </c>
      <c r="E23" s="18">
        <v>144.41</v>
      </c>
      <c r="F23" s="56">
        <v>562</v>
      </c>
      <c r="G23" s="56">
        <v>333</v>
      </c>
      <c r="H23" s="18">
        <v>21.35</v>
      </c>
      <c r="I23" s="18">
        <v>16.25</v>
      </c>
      <c r="J23" s="56">
        <v>619</v>
      </c>
      <c r="K23" s="56">
        <v>320</v>
      </c>
      <c r="L23" s="18">
        <v>226.37</v>
      </c>
      <c r="M23" s="18">
        <v>128.16</v>
      </c>
    </row>
    <row r="24" spans="1:13" ht="11.25">
      <c r="A24" s="145" t="s">
        <v>17</v>
      </c>
      <c r="B24" s="56"/>
      <c r="C24" s="56"/>
      <c r="D24" s="18"/>
      <c r="E24" s="18"/>
      <c r="F24" s="56"/>
      <c r="G24" s="56"/>
      <c r="H24" s="18"/>
      <c r="I24" s="18"/>
      <c r="J24" s="56"/>
      <c r="K24" s="56"/>
      <c r="L24" s="18"/>
      <c r="M24" s="18"/>
    </row>
    <row r="25" spans="1:13" ht="11.25">
      <c r="A25" s="64" t="s">
        <v>18</v>
      </c>
      <c r="B25" s="56">
        <v>864</v>
      </c>
      <c r="C25" s="56">
        <v>497</v>
      </c>
      <c r="D25" s="18">
        <v>249.18</v>
      </c>
      <c r="E25" s="18">
        <v>149.35</v>
      </c>
      <c r="F25" s="56">
        <v>282</v>
      </c>
      <c r="G25" s="56">
        <v>157</v>
      </c>
      <c r="H25" s="18">
        <v>2.25</v>
      </c>
      <c r="I25" s="18">
        <v>0.5</v>
      </c>
      <c r="J25" s="56">
        <v>582</v>
      </c>
      <c r="K25" s="56">
        <v>340</v>
      </c>
      <c r="L25" s="18">
        <v>246.93</v>
      </c>
      <c r="M25" s="18">
        <v>148.85</v>
      </c>
    </row>
    <row r="26" spans="1:13" ht="11.25">
      <c r="A26" s="145" t="s">
        <v>19</v>
      </c>
      <c r="B26" s="56"/>
      <c r="C26" s="56"/>
      <c r="D26" s="18"/>
      <c r="E26" s="18"/>
      <c r="F26" s="56"/>
      <c r="G26" s="56"/>
      <c r="H26" s="18"/>
      <c r="I26" s="18"/>
      <c r="J26" s="56"/>
      <c r="K26" s="56"/>
      <c r="L26" s="18"/>
      <c r="M26" s="18"/>
    </row>
    <row r="27" spans="1:13" ht="11.25">
      <c r="A27" s="64" t="s">
        <v>20</v>
      </c>
      <c r="B27" s="56">
        <v>268</v>
      </c>
      <c r="C27" s="56">
        <v>131</v>
      </c>
      <c r="D27" s="18">
        <v>79.52</v>
      </c>
      <c r="E27" s="18">
        <v>38.69</v>
      </c>
      <c r="F27" s="56">
        <v>35</v>
      </c>
      <c r="G27" s="56">
        <v>13</v>
      </c>
      <c r="H27" s="18" t="s">
        <v>0</v>
      </c>
      <c r="I27" s="18" t="s">
        <v>0</v>
      </c>
      <c r="J27" s="56">
        <v>233</v>
      </c>
      <c r="K27" s="56">
        <v>118</v>
      </c>
      <c r="L27" s="18">
        <v>79.52</v>
      </c>
      <c r="M27" s="18">
        <v>38.69</v>
      </c>
    </row>
    <row r="28" spans="1:13" ht="11.25">
      <c r="A28" s="162" t="s">
        <v>21</v>
      </c>
      <c r="B28" s="56"/>
      <c r="C28" s="56"/>
      <c r="D28" s="18"/>
      <c r="E28" s="18"/>
      <c r="F28" s="56"/>
      <c r="G28" s="56"/>
      <c r="H28" s="18"/>
      <c r="I28" s="18"/>
      <c r="J28" s="56"/>
      <c r="K28" s="56"/>
      <c r="L28" s="18"/>
      <c r="M28" s="18"/>
    </row>
    <row r="29" spans="1:13" ht="11.25">
      <c r="A29" s="64" t="s">
        <v>22</v>
      </c>
      <c r="B29" s="56">
        <v>313</v>
      </c>
      <c r="C29" s="56">
        <v>155</v>
      </c>
      <c r="D29" s="18">
        <v>120.57</v>
      </c>
      <c r="E29" s="18">
        <v>60.45</v>
      </c>
      <c r="F29" s="56">
        <v>37</v>
      </c>
      <c r="G29" s="56">
        <v>19</v>
      </c>
      <c r="H29" s="18" t="s">
        <v>0</v>
      </c>
      <c r="I29" s="18" t="s">
        <v>0</v>
      </c>
      <c r="J29" s="56">
        <v>276</v>
      </c>
      <c r="K29" s="56">
        <v>136</v>
      </c>
      <c r="L29" s="18">
        <v>120.57</v>
      </c>
      <c r="M29" s="18">
        <v>60.45</v>
      </c>
    </row>
    <row r="30" ht="11.25">
      <c r="A30" s="162" t="s">
        <v>23</v>
      </c>
    </row>
    <row r="31" ht="11.25">
      <c r="A31" s="109"/>
    </row>
    <row r="54" spans="1:13" ht="11.25">
      <c r="A54" s="57" t="s">
        <v>84</v>
      </c>
      <c r="B54" s="57"/>
      <c r="C54" s="58"/>
      <c r="D54" s="58"/>
      <c r="E54" s="58"/>
      <c r="F54" s="58"/>
      <c r="G54" s="58"/>
      <c r="H54" s="58"/>
      <c r="I54" s="58"/>
      <c r="J54" s="58"/>
      <c r="K54" s="58"/>
      <c r="L54" s="58"/>
      <c r="M54" s="58">
        <v>9</v>
      </c>
    </row>
    <row r="55" ht="11.25">
      <c r="A55" s="6" t="s">
        <v>125</v>
      </c>
    </row>
  </sheetData>
  <sheetProtection/>
  <mergeCells count="12">
    <mergeCell ref="D4:E5"/>
    <mergeCell ref="F4:I4"/>
    <mergeCell ref="F5:G5"/>
    <mergeCell ref="H5:I5"/>
    <mergeCell ref="J5:K5"/>
    <mergeCell ref="L5:M5"/>
    <mergeCell ref="A1:M1"/>
    <mergeCell ref="A2:M2"/>
    <mergeCell ref="K3:M3"/>
    <mergeCell ref="J4:M4"/>
    <mergeCell ref="A4:A6"/>
    <mergeCell ref="B4:C5"/>
  </mergeCells>
  <printOptions horizontalCentered="1"/>
  <pageMargins left="0.7480314960629921" right="0.7480314960629921" top="0.984251968503937" bottom="0.984251968503937" header="0" footer="0.7874015748031497"/>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0000"/>
  </sheetPr>
  <dimension ref="A1:V48"/>
  <sheetViews>
    <sheetView zoomScalePageLayoutView="0" workbookViewId="0" topLeftCell="A1">
      <selection activeCell="M16" sqref="M16"/>
    </sheetView>
  </sheetViews>
  <sheetFormatPr defaultColWidth="9.140625" defaultRowHeight="12.75"/>
  <cols>
    <col min="1" max="1" width="23.8515625" style="6" customWidth="1"/>
    <col min="2" max="2" width="3.8515625" style="6" customWidth="1"/>
    <col min="3" max="3" width="4.140625" style="6" customWidth="1"/>
    <col min="4" max="4" width="3.8515625" style="6" customWidth="1"/>
    <col min="5" max="7" width="4.140625" style="6" customWidth="1"/>
    <col min="8" max="8" width="3.7109375" style="6" customWidth="1"/>
    <col min="9" max="9" width="4.140625" style="6" customWidth="1"/>
    <col min="10" max="10" width="6.00390625" style="6" hidden="1" customWidth="1"/>
    <col min="11" max="11" width="6.28125" style="6" hidden="1" customWidth="1"/>
    <col min="12" max="12" width="7.140625" style="6" hidden="1" customWidth="1"/>
    <col min="13" max="13" width="5.00390625" style="6" hidden="1" customWidth="1"/>
    <col min="14" max="18" width="4.140625" style="6" customWidth="1"/>
    <col min="19" max="21" width="3.7109375" style="6" customWidth="1"/>
    <col min="22" max="16384" width="9.140625" style="6" customWidth="1"/>
  </cols>
  <sheetData>
    <row r="1" spans="1:21" ht="13.5" customHeight="1">
      <c r="A1" s="258" t="s">
        <v>205</v>
      </c>
      <c r="B1" s="258"/>
      <c r="C1" s="258"/>
      <c r="D1" s="258"/>
      <c r="E1" s="258"/>
      <c r="F1" s="258"/>
      <c r="G1" s="258"/>
      <c r="H1" s="258"/>
      <c r="I1" s="258"/>
      <c r="J1" s="258"/>
      <c r="K1" s="258"/>
      <c r="L1" s="258"/>
      <c r="M1" s="258"/>
      <c r="N1" s="258"/>
      <c r="O1" s="258"/>
      <c r="P1" s="258"/>
      <c r="Q1" s="258"/>
      <c r="R1" s="258"/>
      <c r="S1" s="258"/>
      <c r="T1" s="258"/>
      <c r="U1" s="258"/>
    </row>
    <row r="2" spans="1:21" ht="13.5" customHeight="1">
      <c r="A2" s="259" t="s">
        <v>206</v>
      </c>
      <c r="B2" s="259"/>
      <c r="C2" s="259"/>
      <c r="D2" s="259"/>
      <c r="E2" s="259"/>
      <c r="F2" s="259"/>
      <c r="G2" s="259"/>
      <c r="H2" s="259"/>
      <c r="I2" s="259"/>
      <c r="J2" s="259"/>
      <c r="K2" s="259"/>
      <c r="L2" s="259"/>
      <c r="M2" s="259"/>
      <c r="N2" s="259"/>
      <c r="O2" s="259"/>
      <c r="P2" s="259"/>
      <c r="Q2" s="259"/>
      <c r="R2" s="259"/>
      <c r="S2" s="259"/>
      <c r="T2" s="259"/>
      <c r="U2" s="259"/>
    </row>
    <row r="3" spans="1:21" ht="23.25" customHeight="1">
      <c r="A3" s="7"/>
      <c r="B3" s="7"/>
      <c r="C3" s="7"/>
      <c r="D3" s="7"/>
      <c r="E3" s="7"/>
      <c r="F3" s="7"/>
      <c r="G3" s="7"/>
      <c r="H3" s="7"/>
      <c r="I3" s="7"/>
      <c r="J3" s="7"/>
      <c r="K3" s="7"/>
      <c r="L3" s="7"/>
      <c r="M3" s="7"/>
      <c r="N3" s="7"/>
      <c r="O3" s="185"/>
      <c r="P3" s="185"/>
      <c r="Q3" s="272" t="s">
        <v>82</v>
      </c>
      <c r="R3" s="272"/>
      <c r="S3" s="272"/>
      <c r="T3" s="272"/>
      <c r="U3" s="272"/>
    </row>
    <row r="4" spans="1:21" ht="45.75" customHeight="1">
      <c r="A4" s="275" t="s">
        <v>201</v>
      </c>
      <c r="B4" s="271" t="s">
        <v>202</v>
      </c>
      <c r="C4" s="271"/>
      <c r="D4" s="253" t="s">
        <v>260</v>
      </c>
      <c r="E4" s="253"/>
      <c r="F4" s="253" t="s">
        <v>237</v>
      </c>
      <c r="G4" s="253"/>
      <c r="H4" s="253" t="s">
        <v>238</v>
      </c>
      <c r="I4" s="253"/>
      <c r="J4" s="253" t="s">
        <v>29</v>
      </c>
      <c r="K4" s="253"/>
      <c r="L4" s="253" t="s">
        <v>30</v>
      </c>
      <c r="M4" s="253"/>
      <c r="N4" s="253" t="s">
        <v>261</v>
      </c>
      <c r="O4" s="253"/>
      <c r="P4" s="253" t="s">
        <v>262</v>
      </c>
      <c r="Q4" s="253"/>
      <c r="R4" s="276" t="s">
        <v>2</v>
      </c>
      <c r="S4" s="276"/>
      <c r="T4" s="273" t="s">
        <v>126</v>
      </c>
      <c r="U4" s="274"/>
    </row>
    <row r="5" spans="1:22" ht="37.5" customHeight="1">
      <c r="A5" s="275"/>
      <c r="B5" s="180" t="s">
        <v>203</v>
      </c>
      <c r="C5" s="181" t="s">
        <v>26</v>
      </c>
      <c r="D5" s="180" t="s">
        <v>203</v>
      </c>
      <c r="E5" s="182" t="s">
        <v>204</v>
      </c>
      <c r="F5" s="180" t="s">
        <v>203</v>
      </c>
      <c r="G5" s="182" t="s">
        <v>204</v>
      </c>
      <c r="H5" s="180" t="s">
        <v>203</v>
      </c>
      <c r="I5" s="182" t="s">
        <v>26</v>
      </c>
      <c r="J5" s="183"/>
      <c r="K5" s="183"/>
      <c r="L5" s="183"/>
      <c r="M5" s="183"/>
      <c r="N5" s="180" t="s">
        <v>203</v>
      </c>
      <c r="O5" s="182" t="s">
        <v>26</v>
      </c>
      <c r="P5" s="180" t="s">
        <v>203</v>
      </c>
      <c r="Q5" s="182" t="s">
        <v>26</v>
      </c>
      <c r="R5" s="180" t="s">
        <v>203</v>
      </c>
      <c r="S5" s="182" t="s">
        <v>26</v>
      </c>
      <c r="T5" s="180" t="s">
        <v>203</v>
      </c>
      <c r="U5" s="182" t="s">
        <v>26</v>
      </c>
      <c r="V5" s="50"/>
    </row>
    <row r="6" spans="1:21" ht="16.5" customHeight="1">
      <c r="A6" s="167"/>
      <c r="B6" s="77"/>
      <c r="C6" s="168"/>
      <c r="D6" s="77"/>
      <c r="E6" s="168"/>
      <c r="F6" s="77"/>
      <c r="G6" s="168"/>
      <c r="H6" s="77"/>
      <c r="I6" s="168"/>
      <c r="J6" s="51"/>
      <c r="K6" s="51"/>
      <c r="L6" s="51"/>
      <c r="M6" s="51"/>
      <c r="N6" s="77"/>
      <c r="O6" s="168"/>
      <c r="P6" s="168"/>
      <c r="Q6" s="168"/>
      <c r="R6" s="77"/>
      <c r="S6" s="168"/>
      <c r="U6" s="50"/>
    </row>
    <row r="7" spans="1:22" ht="11.25">
      <c r="A7" s="169" t="s">
        <v>1</v>
      </c>
      <c r="B7" s="170">
        <v>213</v>
      </c>
      <c r="C7" s="170">
        <v>101</v>
      </c>
      <c r="D7" s="170">
        <v>105</v>
      </c>
      <c r="E7" s="170">
        <v>55</v>
      </c>
      <c r="F7" s="170">
        <v>47</v>
      </c>
      <c r="G7" s="170">
        <v>23</v>
      </c>
      <c r="H7" s="170">
        <v>1</v>
      </c>
      <c r="I7" s="170">
        <v>1</v>
      </c>
      <c r="J7" s="170">
        <v>11</v>
      </c>
      <c r="K7" s="170">
        <v>6</v>
      </c>
      <c r="L7" s="170">
        <v>25</v>
      </c>
      <c r="M7" s="170">
        <v>11</v>
      </c>
      <c r="N7" s="170">
        <v>18</v>
      </c>
      <c r="O7" s="170">
        <v>12</v>
      </c>
      <c r="P7" s="171">
        <v>3</v>
      </c>
      <c r="Q7" s="171">
        <v>1</v>
      </c>
      <c r="R7" s="170">
        <v>35</v>
      </c>
      <c r="S7" s="170">
        <v>7</v>
      </c>
      <c r="T7" s="50">
        <v>4</v>
      </c>
      <c r="U7" s="50">
        <v>2</v>
      </c>
      <c r="V7" s="50"/>
    </row>
    <row r="8" spans="1:19" ht="11.25">
      <c r="A8" s="172" t="s">
        <v>3</v>
      </c>
      <c r="B8" s="173"/>
      <c r="C8" s="173"/>
      <c r="D8" s="173"/>
      <c r="E8" s="173"/>
      <c r="F8" s="173"/>
      <c r="G8" s="173"/>
      <c r="H8" s="173"/>
      <c r="I8" s="173"/>
      <c r="J8" s="173"/>
      <c r="K8" s="173"/>
      <c r="L8" s="173"/>
      <c r="M8" s="173"/>
      <c r="N8" s="173"/>
      <c r="O8" s="173"/>
      <c r="P8" s="173"/>
      <c r="Q8" s="173"/>
      <c r="R8" s="173"/>
      <c r="S8" s="173"/>
    </row>
    <row r="9" spans="1:19" ht="11.25">
      <c r="A9" s="174"/>
      <c r="B9" s="173"/>
      <c r="C9" s="173"/>
      <c r="D9" s="173"/>
      <c r="E9" s="173"/>
      <c r="F9" s="173"/>
      <c r="G9" s="173"/>
      <c r="H9" s="173"/>
      <c r="I9" s="173"/>
      <c r="J9" s="173"/>
      <c r="K9" s="173"/>
      <c r="L9" s="173"/>
      <c r="M9" s="173"/>
      <c r="N9" s="173"/>
      <c r="O9" s="173"/>
      <c r="P9" s="173"/>
      <c r="Q9" s="173"/>
      <c r="R9" s="173"/>
      <c r="S9" s="173"/>
    </row>
    <row r="10" spans="1:21" ht="11.25">
      <c r="A10" s="186" t="s">
        <v>31</v>
      </c>
      <c r="B10" s="175">
        <v>18</v>
      </c>
      <c r="C10" s="175">
        <v>11</v>
      </c>
      <c r="D10" s="175">
        <v>2</v>
      </c>
      <c r="E10" s="175">
        <v>2</v>
      </c>
      <c r="F10" s="175">
        <v>13</v>
      </c>
      <c r="G10" s="175">
        <v>7</v>
      </c>
      <c r="H10" s="175" t="s">
        <v>0</v>
      </c>
      <c r="I10" s="175" t="s">
        <v>0</v>
      </c>
      <c r="J10" s="175"/>
      <c r="K10" s="175"/>
      <c r="L10" s="175"/>
      <c r="M10" s="175"/>
      <c r="N10" s="175" t="s">
        <v>0</v>
      </c>
      <c r="O10" s="175" t="s">
        <v>0</v>
      </c>
      <c r="P10" s="175">
        <v>1</v>
      </c>
      <c r="Q10" s="175">
        <v>1</v>
      </c>
      <c r="R10" s="175">
        <v>2</v>
      </c>
      <c r="S10" s="175">
        <v>1</v>
      </c>
      <c r="T10" s="6" t="s">
        <v>0</v>
      </c>
      <c r="U10" s="6" t="s">
        <v>0</v>
      </c>
    </row>
    <row r="11" spans="1:19" ht="11.25">
      <c r="A11" s="187" t="s">
        <v>32</v>
      </c>
      <c r="B11" s="175"/>
      <c r="C11" s="175"/>
      <c r="D11" s="175"/>
      <c r="E11" s="175"/>
      <c r="F11" s="175"/>
      <c r="G11" s="175"/>
      <c r="H11" s="175"/>
      <c r="I11" s="175"/>
      <c r="J11" s="175"/>
      <c r="K11" s="175"/>
      <c r="L11" s="175"/>
      <c r="M11" s="175"/>
      <c r="N11" s="175"/>
      <c r="O11" s="175"/>
      <c r="P11" s="175"/>
      <c r="Q11" s="175"/>
      <c r="R11" s="175"/>
      <c r="S11" s="175"/>
    </row>
    <row r="12" spans="1:21" ht="22.5">
      <c r="A12" s="186" t="s">
        <v>33</v>
      </c>
      <c r="B12" s="175">
        <v>8</v>
      </c>
      <c r="C12" s="175">
        <v>7</v>
      </c>
      <c r="D12" s="175">
        <v>7</v>
      </c>
      <c r="E12" s="175">
        <v>6</v>
      </c>
      <c r="F12" s="175" t="s">
        <v>0</v>
      </c>
      <c r="G12" s="175" t="s">
        <v>0</v>
      </c>
      <c r="H12" s="175" t="s">
        <v>0</v>
      </c>
      <c r="I12" s="175" t="s">
        <v>0</v>
      </c>
      <c r="J12" s="175"/>
      <c r="K12" s="175"/>
      <c r="L12" s="175"/>
      <c r="M12" s="175"/>
      <c r="N12" s="175">
        <v>1</v>
      </c>
      <c r="O12" s="175">
        <v>1</v>
      </c>
      <c r="P12" s="175" t="s">
        <v>0</v>
      </c>
      <c r="Q12" s="175" t="s">
        <v>0</v>
      </c>
      <c r="R12" s="175" t="s">
        <v>0</v>
      </c>
      <c r="S12" s="175" t="s">
        <v>0</v>
      </c>
      <c r="T12" s="175" t="s">
        <v>0</v>
      </c>
      <c r="U12" s="175" t="s">
        <v>0</v>
      </c>
    </row>
    <row r="13" spans="1:19" ht="11.25">
      <c r="A13" s="187" t="s">
        <v>100</v>
      </c>
      <c r="B13" s="175"/>
      <c r="C13" s="175"/>
      <c r="D13" s="175"/>
      <c r="E13" s="175"/>
      <c r="F13" s="175"/>
      <c r="G13" s="175"/>
      <c r="H13" s="175"/>
      <c r="I13" s="175"/>
      <c r="J13" s="175"/>
      <c r="K13" s="175"/>
      <c r="L13" s="175"/>
      <c r="M13" s="175"/>
      <c r="N13" s="175"/>
      <c r="O13" s="175"/>
      <c r="P13" s="175"/>
      <c r="Q13" s="175"/>
      <c r="R13" s="175"/>
      <c r="S13" s="175"/>
    </row>
    <row r="14" spans="1:21" ht="26.25" customHeight="1">
      <c r="A14" s="176" t="s">
        <v>106</v>
      </c>
      <c r="B14" s="177">
        <v>84</v>
      </c>
      <c r="C14" s="177">
        <v>42</v>
      </c>
      <c r="D14" s="177">
        <v>23</v>
      </c>
      <c r="E14" s="177">
        <v>12</v>
      </c>
      <c r="F14" s="177">
        <v>25</v>
      </c>
      <c r="G14" s="177">
        <v>13</v>
      </c>
      <c r="H14" s="177" t="s">
        <v>0</v>
      </c>
      <c r="I14" s="177" t="s">
        <v>0</v>
      </c>
      <c r="J14" s="177"/>
      <c r="K14" s="177"/>
      <c r="L14" s="177"/>
      <c r="M14" s="177"/>
      <c r="N14" s="177">
        <v>14</v>
      </c>
      <c r="O14" s="177">
        <v>10</v>
      </c>
      <c r="P14" s="177">
        <v>2</v>
      </c>
      <c r="Q14" s="177" t="s">
        <v>0</v>
      </c>
      <c r="R14" s="177">
        <v>16</v>
      </c>
      <c r="S14" s="177">
        <v>5</v>
      </c>
      <c r="T14" s="177">
        <v>4</v>
      </c>
      <c r="U14" s="177">
        <v>2</v>
      </c>
    </row>
    <row r="15" spans="1:19" ht="22.5">
      <c r="A15" s="20" t="s">
        <v>83</v>
      </c>
      <c r="B15" s="175"/>
      <c r="C15" s="175"/>
      <c r="D15" s="175"/>
      <c r="E15" s="175"/>
      <c r="F15" s="175"/>
      <c r="G15" s="175"/>
      <c r="H15" s="175"/>
      <c r="I15" s="175"/>
      <c r="J15" s="175"/>
      <c r="K15" s="175"/>
      <c r="L15" s="175"/>
      <c r="M15" s="175"/>
      <c r="N15" s="175"/>
      <c r="O15" s="175"/>
      <c r="P15" s="175"/>
      <c r="Q15" s="175"/>
      <c r="R15" s="175"/>
      <c r="S15" s="175"/>
    </row>
    <row r="16" spans="1:21" ht="28.5" customHeight="1">
      <c r="A16" s="178" t="s">
        <v>35</v>
      </c>
      <c r="B16" s="177">
        <v>18</v>
      </c>
      <c r="C16" s="177">
        <v>6</v>
      </c>
      <c r="D16" s="177">
        <v>15</v>
      </c>
      <c r="E16" s="177">
        <v>5</v>
      </c>
      <c r="F16" s="177" t="s">
        <v>0</v>
      </c>
      <c r="G16" s="177" t="s">
        <v>0</v>
      </c>
      <c r="H16" s="177">
        <v>1</v>
      </c>
      <c r="I16" s="177">
        <v>1</v>
      </c>
      <c r="J16" s="177"/>
      <c r="K16" s="177"/>
      <c r="L16" s="177"/>
      <c r="M16" s="177"/>
      <c r="N16" s="177">
        <v>1</v>
      </c>
      <c r="O16" s="177" t="s">
        <v>0</v>
      </c>
      <c r="P16" s="177" t="s">
        <v>0</v>
      </c>
      <c r="Q16" s="177" t="s">
        <v>0</v>
      </c>
      <c r="R16" s="177">
        <v>1</v>
      </c>
      <c r="S16" s="177" t="s">
        <v>0</v>
      </c>
      <c r="T16" s="177" t="s">
        <v>0</v>
      </c>
      <c r="U16" s="177" t="s">
        <v>0</v>
      </c>
    </row>
    <row r="17" spans="1:19" ht="22.5">
      <c r="A17" s="162" t="s">
        <v>36</v>
      </c>
      <c r="B17" s="175"/>
      <c r="C17" s="175"/>
      <c r="D17" s="175"/>
      <c r="E17" s="175"/>
      <c r="F17" s="175"/>
      <c r="G17" s="175"/>
      <c r="H17" s="175"/>
      <c r="I17" s="175"/>
      <c r="J17" s="175"/>
      <c r="K17" s="175"/>
      <c r="L17" s="175"/>
      <c r="M17" s="175"/>
      <c r="N17" s="175"/>
      <c r="O17" s="175"/>
      <c r="P17" s="175"/>
      <c r="Q17" s="175"/>
      <c r="R17" s="175"/>
      <c r="S17" s="175"/>
    </row>
    <row r="18" spans="1:21" ht="22.5">
      <c r="A18" s="186" t="s">
        <v>107</v>
      </c>
      <c r="B18" s="175">
        <v>18</v>
      </c>
      <c r="C18" s="175">
        <v>4</v>
      </c>
      <c r="D18" s="175">
        <v>9</v>
      </c>
      <c r="E18" s="175">
        <v>3</v>
      </c>
      <c r="F18" s="175">
        <v>3</v>
      </c>
      <c r="G18" s="175" t="s">
        <v>0</v>
      </c>
      <c r="H18" s="175" t="s">
        <v>0</v>
      </c>
      <c r="I18" s="175" t="s">
        <v>0</v>
      </c>
      <c r="J18" s="175" t="s">
        <v>0</v>
      </c>
      <c r="K18" s="175" t="s">
        <v>0</v>
      </c>
      <c r="L18" s="175"/>
      <c r="M18" s="175"/>
      <c r="N18" s="175">
        <v>2</v>
      </c>
      <c r="O18" s="175">
        <v>1</v>
      </c>
      <c r="P18" s="175" t="s">
        <v>0</v>
      </c>
      <c r="Q18" s="175" t="s">
        <v>0</v>
      </c>
      <c r="R18" s="175">
        <v>4</v>
      </c>
      <c r="S18" s="175" t="s">
        <v>0</v>
      </c>
      <c r="T18" s="175" t="s">
        <v>0</v>
      </c>
      <c r="U18" s="175" t="s">
        <v>0</v>
      </c>
    </row>
    <row r="19" spans="1:19" ht="22.5">
      <c r="A19" s="162" t="s">
        <v>37</v>
      </c>
      <c r="B19" s="175"/>
      <c r="C19" s="175"/>
      <c r="D19" s="175"/>
      <c r="E19" s="175"/>
      <c r="F19" s="175"/>
      <c r="G19" s="175"/>
      <c r="H19" s="175"/>
      <c r="I19" s="175"/>
      <c r="J19" s="175"/>
      <c r="K19" s="175"/>
      <c r="L19" s="175"/>
      <c r="M19" s="175"/>
      <c r="N19" s="175"/>
      <c r="O19" s="175"/>
      <c r="P19" s="175"/>
      <c r="Q19" s="175"/>
      <c r="R19" s="175"/>
      <c r="S19" s="175"/>
    </row>
    <row r="20" spans="1:21" ht="11.25">
      <c r="A20" s="186" t="s">
        <v>38</v>
      </c>
      <c r="B20" s="175">
        <v>25</v>
      </c>
      <c r="C20" s="175">
        <v>9</v>
      </c>
      <c r="D20" s="175">
        <v>25</v>
      </c>
      <c r="E20" s="175">
        <v>9</v>
      </c>
      <c r="F20" s="175" t="s">
        <v>0</v>
      </c>
      <c r="G20" s="175" t="s">
        <v>0</v>
      </c>
      <c r="H20" s="175" t="s">
        <v>0</v>
      </c>
      <c r="I20" s="175" t="s">
        <v>0</v>
      </c>
      <c r="J20" s="175" t="s">
        <v>0</v>
      </c>
      <c r="K20" s="175" t="s">
        <v>0</v>
      </c>
      <c r="L20" s="175"/>
      <c r="M20" s="175"/>
      <c r="N20" s="175" t="s">
        <v>0</v>
      </c>
      <c r="O20" s="175" t="s">
        <v>0</v>
      </c>
      <c r="P20" s="175" t="s">
        <v>0</v>
      </c>
      <c r="Q20" s="175" t="s">
        <v>0</v>
      </c>
      <c r="R20" s="175" t="s">
        <v>0</v>
      </c>
      <c r="S20" s="175" t="s">
        <v>0</v>
      </c>
      <c r="T20" s="175" t="s">
        <v>0</v>
      </c>
      <c r="U20" s="175" t="s">
        <v>0</v>
      </c>
    </row>
    <row r="21" spans="1:19" ht="11.25">
      <c r="A21" s="187" t="s">
        <v>39</v>
      </c>
      <c r="B21" s="175"/>
      <c r="C21" s="175"/>
      <c r="D21" s="175"/>
      <c r="E21" s="175"/>
      <c r="F21" s="175"/>
      <c r="G21" s="175"/>
      <c r="H21" s="175"/>
      <c r="I21" s="175"/>
      <c r="J21" s="175"/>
      <c r="K21" s="175"/>
      <c r="L21" s="175"/>
      <c r="M21" s="175"/>
      <c r="N21" s="175"/>
      <c r="O21" s="175"/>
      <c r="P21" s="175"/>
      <c r="Q21" s="175"/>
      <c r="R21" s="175"/>
      <c r="S21" s="175"/>
    </row>
    <row r="22" spans="1:21" ht="11.25">
      <c r="A22" s="186" t="s">
        <v>40</v>
      </c>
      <c r="B22" s="175">
        <v>29</v>
      </c>
      <c r="C22" s="175">
        <v>21</v>
      </c>
      <c r="D22" s="175">
        <v>23</v>
      </c>
      <c r="E22" s="175">
        <v>18</v>
      </c>
      <c r="F22" s="175">
        <v>6</v>
      </c>
      <c r="G22" s="175">
        <v>3</v>
      </c>
      <c r="H22" s="175" t="s">
        <v>0</v>
      </c>
      <c r="I22" s="175" t="s">
        <v>0</v>
      </c>
      <c r="J22" s="175"/>
      <c r="K22" s="175"/>
      <c r="L22" s="175"/>
      <c r="M22" s="175"/>
      <c r="N22" s="175" t="s">
        <v>0</v>
      </c>
      <c r="O22" s="175" t="s">
        <v>0</v>
      </c>
      <c r="P22" s="175" t="s">
        <v>0</v>
      </c>
      <c r="Q22" s="175" t="s">
        <v>0</v>
      </c>
      <c r="R22" s="175" t="s">
        <v>0</v>
      </c>
      <c r="S22" s="175" t="s">
        <v>0</v>
      </c>
      <c r="T22" s="175" t="s">
        <v>0</v>
      </c>
      <c r="U22" s="175" t="s">
        <v>0</v>
      </c>
    </row>
    <row r="23" spans="1:19" ht="11.25">
      <c r="A23" s="145" t="s">
        <v>41</v>
      </c>
      <c r="B23" s="175"/>
      <c r="C23" s="175"/>
      <c r="D23" s="175"/>
      <c r="E23" s="175"/>
      <c r="F23" s="175"/>
      <c r="G23" s="175"/>
      <c r="H23" s="175"/>
      <c r="I23" s="175"/>
      <c r="J23" s="175"/>
      <c r="K23" s="175"/>
      <c r="L23" s="175"/>
      <c r="M23" s="175"/>
      <c r="N23" s="175"/>
      <c r="O23" s="175"/>
      <c r="P23" s="175"/>
      <c r="Q23" s="175"/>
      <c r="R23" s="175"/>
      <c r="S23" s="175"/>
    </row>
    <row r="24" spans="1:21" ht="11.25">
      <c r="A24" s="186" t="s">
        <v>42</v>
      </c>
      <c r="B24" s="175">
        <v>11</v>
      </c>
      <c r="C24" s="175">
        <v>1</v>
      </c>
      <c r="D24" s="175">
        <v>1</v>
      </c>
      <c r="E24" s="175" t="s">
        <v>0</v>
      </c>
      <c r="F24" s="175" t="s">
        <v>0</v>
      </c>
      <c r="G24" s="175" t="s">
        <v>0</v>
      </c>
      <c r="H24" s="175" t="s">
        <v>0</v>
      </c>
      <c r="I24" s="175" t="s">
        <v>0</v>
      </c>
      <c r="J24" s="175"/>
      <c r="K24" s="175" t="s">
        <v>0</v>
      </c>
      <c r="L24" s="175"/>
      <c r="M24" s="175"/>
      <c r="N24" s="175" t="s">
        <v>0</v>
      </c>
      <c r="O24" s="175" t="s">
        <v>0</v>
      </c>
      <c r="P24" s="175" t="s">
        <v>0</v>
      </c>
      <c r="Q24" s="175" t="s">
        <v>0</v>
      </c>
      <c r="R24" s="175">
        <v>10</v>
      </c>
      <c r="S24" s="175">
        <v>1</v>
      </c>
      <c r="T24" s="175" t="s">
        <v>0</v>
      </c>
      <c r="U24" s="175" t="s">
        <v>0</v>
      </c>
    </row>
    <row r="25" spans="1:19" ht="11.25">
      <c r="A25" s="188" t="s">
        <v>43</v>
      </c>
      <c r="B25" s="175"/>
      <c r="C25" s="175"/>
      <c r="D25" s="175"/>
      <c r="E25" s="175"/>
      <c r="F25" s="175"/>
      <c r="G25" s="175"/>
      <c r="H25" s="175"/>
      <c r="I25" s="175"/>
      <c r="J25" s="175"/>
      <c r="K25" s="175"/>
      <c r="L25" s="175"/>
      <c r="M25" s="175"/>
      <c r="N25" s="175"/>
      <c r="O25" s="175"/>
      <c r="P25" s="175"/>
      <c r="Q25" s="175"/>
      <c r="R25" s="175"/>
      <c r="S25" s="175"/>
    </row>
    <row r="26" spans="1:21" ht="11.25">
      <c r="A26" s="186" t="s">
        <v>44</v>
      </c>
      <c r="B26" s="175">
        <v>2</v>
      </c>
      <c r="C26" s="175" t="s">
        <v>0</v>
      </c>
      <c r="D26" s="175" t="s">
        <v>0</v>
      </c>
      <c r="E26" s="175" t="s">
        <v>0</v>
      </c>
      <c r="F26" s="175" t="s">
        <v>0</v>
      </c>
      <c r="G26" s="175" t="s">
        <v>0</v>
      </c>
      <c r="H26" s="175" t="s">
        <v>0</v>
      </c>
      <c r="I26" s="175" t="s">
        <v>0</v>
      </c>
      <c r="J26" s="175"/>
      <c r="K26" s="175"/>
      <c r="L26" s="175"/>
      <c r="M26" s="175"/>
      <c r="N26" s="175" t="s">
        <v>0</v>
      </c>
      <c r="O26" s="175" t="s">
        <v>0</v>
      </c>
      <c r="P26" s="175" t="s">
        <v>0</v>
      </c>
      <c r="Q26" s="175" t="s">
        <v>0</v>
      </c>
      <c r="R26" s="175">
        <v>2</v>
      </c>
      <c r="S26" s="175" t="s">
        <v>0</v>
      </c>
      <c r="T26" s="175" t="s">
        <v>0</v>
      </c>
      <c r="U26" s="175" t="s">
        <v>0</v>
      </c>
    </row>
    <row r="27" spans="1:19" ht="11.25">
      <c r="A27" s="188" t="s">
        <v>45</v>
      </c>
      <c r="B27" s="142"/>
      <c r="C27" s="142"/>
      <c r="D27" s="142"/>
      <c r="E27" s="142"/>
      <c r="F27" s="142"/>
      <c r="G27" s="142"/>
      <c r="H27" s="142"/>
      <c r="I27" s="142"/>
      <c r="J27" s="142"/>
      <c r="K27" s="142"/>
      <c r="L27" s="142"/>
      <c r="M27" s="142"/>
      <c r="N27" s="142"/>
      <c r="O27" s="142"/>
      <c r="P27" s="142"/>
      <c r="Q27" s="142"/>
      <c r="R27" s="142"/>
      <c r="S27" s="142"/>
    </row>
    <row r="28" spans="4:5" ht="11.25">
      <c r="D28" s="50"/>
      <c r="E28" s="50"/>
    </row>
    <row r="29" spans="3:4" ht="11.25">
      <c r="C29" s="50"/>
      <c r="D29" s="50"/>
    </row>
    <row r="47" spans="1:21" ht="11.25">
      <c r="A47" s="57" t="s">
        <v>84</v>
      </c>
      <c r="B47" s="57"/>
      <c r="C47" s="58"/>
      <c r="D47" s="58"/>
      <c r="E47" s="58"/>
      <c r="F47" s="58"/>
      <c r="G47" s="58"/>
      <c r="H47" s="58"/>
      <c r="I47" s="58"/>
      <c r="J47" s="58"/>
      <c r="K47" s="58"/>
      <c r="L47" s="58"/>
      <c r="M47" s="58">
        <v>3</v>
      </c>
      <c r="N47" s="58"/>
      <c r="O47" s="58"/>
      <c r="P47" s="58"/>
      <c r="Q47" s="58"/>
      <c r="R47" s="58"/>
      <c r="S47" s="179"/>
      <c r="T47" s="179"/>
      <c r="U47" s="189">
        <v>10</v>
      </c>
    </row>
    <row r="48" ht="11.25">
      <c r="A48" s="6" t="s">
        <v>125</v>
      </c>
    </row>
  </sheetData>
  <sheetProtection/>
  <mergeCells count="14">
    <mergeCell ref="A1:U1"/>
    <mergeCell ref="A2:U2"/>
    <mergeCell ref="Q3:U3"/>
    <mergeCell ref="T4:U4"/>
    <mergeCell ref="A4:A5"/>
    <mergeCell ref="R4:S4"/>
    <mergeCell ref="N4:O4"/>
    <mergeCell ref="L4:M4"/>
    <mergeCell ref="B4:C4"/>
    <mergeCell ref="P4:Q4"/>
    <mergeCell ref="D4:E4"/>
    <mergeCell ref="F4:G4"/>
    <mergeCell ref="H4:I4"/>
    <mergeCell ref="J4:K4"/>
  </mergeCells>
  <printOptions horizontalCentered="1"/>
  <pageMargins left="0.7480314960629921" right="0.7480314960629921" top="0.984251968503937" bottom="0.984251968503937" header="0" footer="0.7874015748031497"/>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0000"/>
  </sheetPr>
  <dimension ref="A1:S48"/>
  <sheetViews>
    <sheetView zoomScalePageLayoutView="0" workbookViewId="0" topLeftCell="A1">
      <selection activeCell="M16" sqref="M16"/>
    </sheetView>
  </sheetViews>
  <sheetFormatPr defaultColWidth="9.140625" defaultRowHeight="12.75"/>
  <cols>
    <col min="1" max="1" width="28.421875" style="6" customWidth="1"/>
    <col min="2" max="17" width="3.7109375" style="6" customWidth="1"/>
    <col min="18" max="16384" width="9.140625" style="6" customWidth="1"/>
  </cols>
  <sheetData>
    <row r="1" spans="1:17" s="86" customFormat="1" ht="12.75" customHeight="1">
      <c r="A1" s="258" t="s">
        <v>209</v>
      </c>
      <c r="B1" s="258"/>
      <c r="C1" s="258"/>
      <c r="D1" s="258"/>
      <c r="E1" s="258"/>
      <c r="F1" s="258"/>
      <c r="G1" s="258"/>
      <c r="H1" s="258"/>
      <c r="I1" s="258"/>
      <c r="J1" s="258"/>
      <c r="K1" s="258"/>
      <c r="L1" s="258"/>
      <c r="M1" s="258"/>
      <c r="N1" s="258"/>
      <c r="O1" s="258"/>
      <c r="P1" s="258"/>
      <c r="Q1" s="258"/>
    </row>
    <row r="2" spans="1:17" s="86" customFormat="1" ht="12.75" customHeight="1">
      <c r="A2" s="259" t="s">
        <v>208</v>
      </c>
      <c r="B2" s="259"/>
      <c r="C2" s="259"/>
      <c r="D2" s="259"/>
      <c r="E2" s="259"/>
      <c r="F2" s="259"/>
      <c r="G2" s="259"/>
      <c r="H2" s="259"/>
      <c r="I2" s="259"/>
      <c r="J2" s="259"/>
      <c r="K2" s="259"/>
      <c r="L2" s="259"/>
      <c r="M2" s="259"/>
      <c r="N2" s="259"/>
      <c r="O2" s="259"/>
      <c r="P2" s="259"/>
      <c r="Q2" s="259"/>
    </row>
    <row r="3" spans="1:17" ht="23.25" customHeight="1">
      <c r="A3" s="12"/>
      <c r="B3" s="12"/>
      <c r="C3" s="12"/>
      <c r="D3" s="12"/>
      <c r="E3" s="12"/>
      <c r="F3" s="12"/>
      <c r="G3" s="12"/>
      <c r="H3" s="12"/>
      <c r="I3" s="12"/>
      <c r="J3" s="190"/>
      <c r="K3" s="13"/>
      <c r="L3" s="281" t="s">
        <v>82</v>
      </c>
      <c r="M3" s="281"/>
      <c r="N3" s="281"/>
      <c r="O3" s="281"/>
      <c r="P3" s="281"/>
      <c r="Q3" s="281"/>
    </row>
    <row r="4" spans="1:17" ht="48" customHeight="1">
      <c r="A4" s="279" t="s">
        <v>207</v>
      </c>
      <c r="B4" s="282" t="s">
        <v>202</v>
      </c>
      <c r="C4" s="282"/>
      <c r="D4" s="277" t="s">
        <v>260</v>
      </c>
      <c r="E4" s="278"/>
      <c r="F4" s="277" t="s">
        <v>237</v>
      </c>
      <c r="G4" s="278"/>
      <c r="H4" s="277" t="s">
        <v>238</v>
      </c>
      <c r="I4" s="278"/>
      <c r="J4" s="277" t="s">
        <v>261</v>
      </c>
      <c r="K4" s="278"/>
      <c r="L4" s="277" t="s">
        <v>262</v>
      </c>
      <c r="M4" s="278"/>
      <c r="N4" s="273" t="s">
        <v>2</v>
      </c>
      <c r="O4" s="274"/>
      <c r="P4" s="273" t="s">
        <v>126</v>
      </c>
      <c r="Q4" s="274"/>
    </row>
    <row r="5" spans="1:18" ht="40.5" customHeight="1">
      <c r="A5" s="280"/>
      <c r="B5" s="180" t="s">
        <v>203</v>
      </c>
      <c r="C5" s="182" t="s">
        <v>26</v>
      </c>
      <c r="D5" s="180" t="s">
        <v>203</v>
      </c>
      <c r="E5" s="182" t="s">
        <v>26</v>
      </c>
      <c r="F5" s="180" t="s">
        <v>203</v>
      </c>
      <c r="G5" s="182" t="s">
        <v>26</v>
      </c>
      <c r="H5" s="180" t="s">
        <v>203</v>
      </c>
      <c r="I5" s="182" t="s">
        <v>26</v>
      </c>
      <c r="J5" s="180" t="s">
        <v>203</v>
      </c>
      <c r="K5" s="182" t="s">
        <v>26</v>
      </c>
      <c r="L5" s="180" t="s">
        <v>203</v>
      </c>
      <c r="M5" s="182" t="s">
        <v>26</v>
      </c>
      <c r="N5" s="180" t="s">
        <v>203</v>
      </c>
      <c r="O5" s="182" t="s">
        <v>26</v>
      </c>
      <c r="P5" s="180" t="s">
        <v>203</v>
      </c>
      <c r="Q5" s="182" t="s">
        <v>26</v>
      </c>
      <c r="R5" s="50"/>
    </row>
    <row r="6" spans="1:19" ht="12.75" customHeight="1">
      <c r="A6" s="191"/>
      <c r="B6" s="77"/>
      <c r="C6" s="168"/>
      <c r="D6" s="77"/>
      <c r="E6" s="168"/>
      <c r="F6" s="77"/>
      <c r="G6" s="168"/>
      <c r="H6" s="77"/>
      <c r="I6" s="168"/>
      <c r="J6" s="77"/>
      <c r="K6" s="168"/>
      <c r="L6" s="77"/>
      <c r="M6" s="168"/>
      <c r="R6" s="50"/>
      <c r="S6" s="50"/>
    </row>
    <row r="7" spans="1:18" ht="12.75" customHeight="1">
      <c r="A7" s="192" t="s">
        <v>1</v>
      </c>
      <c r="B7" s="193">
        <v>125</v>
      </c>
      <c r="C7" s="193">
        <v>58</v>
      </c>
      <c r="D7" s="193">
        <v>57</v>
      </c>
      <c r="E7" s="193">
        <v>27</v>
      </c>
      <c r="F7" s="193">
        <v>24</v>
      </c>
      <c r="G7" s="193">
        <v>11</v>
      </c>
      <c r="H7" s="193">
        <v>9</v>
      </c>
      <c r="I7" s="193">
        <v>3</v>
      </c>
      <c r="J7" s="193">
        <v>29</v>
      </c>
      <c r="K7" s="193">
        <v>14</v>
      </c>
      <c r="L7" s="193">
        <v>6</v>
      </c>
      <c r="M7" s="194">
        <v>3</v>
      </c>
      <c r="N7" s="194" t="s">
        <v>0</v>
      </c>
      <c r="O7" s="194" t="s">
        <v>0</v>
      </c>
      <c r="P7" s="50" t="s">
        <v>0</v>
      </c>
      <c r="Q7" s="50" t="s">
        <v>0</v>
      </c>
      <c r="R7" s="50"/>
    </row>
    <row r="8" spans="1:15" ht="12.75" customHeight="1">
      <c r="A8" s="195" t="s">
        <v>3</v>
      </c>
      <c r="B8" s="196"/>
      <c r="C8" s="196"/>
      <c r="D8" s="196"/>
      <c r="E8" s="196"/>
      <c r="F8" s="196"/>
      <c r="G8" s="196"/>
      <c r="H8" s="196"/>
      <c r="I8" s="196"/>
      <c r="J8" s="196"/>
      <c r="K8" s="196"/>
      <c r="L8" s="196"/>
      <c r="M8" s="196"/>
      <c r="N8" s="196"/>
      <c r="O8" s="196"/>
    </row>
    <row r="9" spans="1:13" ht="12.75" customHeight="1">
      <c r="A9" s="197"/>
      <c r="B9" s="196"/>
      <c r="C9" s="196"/>
      <c r="D9" s="196"/>
      <c r="E9" s="196"/>
      <c r="F9" s="196"/>
      <c r="G9" s="196"/>
      <c r="H9" s="196"/>
      <c r="I9" s="196"/>
      <c r="J9" s="196"/>
      <c r="K9" s="196"/>
      <c r="L9" s="196"/>
      <c r="M9" s="196"/>
    </row>
    <row r="10" spans="1:17" ht="12.75" customHeight="1">
      <c r="A10" s="200" t="s">
        <v>31</v>
      </c>
      <c r="B10" s="198">
        <v>2</v>
      </c>
      <c r="C10" s="198">
        <v>2</v>
      </c>
      <c r="D10" s="198" t="s">
        <v>0</v>
      </c>
      <c r="E10" s="198" t="s">
        <v>0</v>
      </c>
      <c r="F10" s="198">
        <v>2</v>
      </c>
      <c r="G10" s="198">
        <v>2</v>
      </c>
      <c r="H10" s="198" t="s">
        <v>0</v>
      </c>
      <c r="I10" s="198" t="s">
        <v>0</v>
      </c>
      <c r="J10" s="198" t="s">
        <v>0</v>
      </c>
      <c r="K10" s="198" t="s">
        <v>0</v>
      </c>
      <c r="L10" s="198" t="s">
        <v>0</v>
      </c>
      <c r="M10" s="198" t="s">
        <v>0</v>
      </c>
      <c r="N10" s="198" t="s">
        <v>0</v>
      </c>
      <c r="O10" s="198" t="s">
        <v>0</v>
      </c>
      <c r="P10" s="198" t="s">
        <v>0</v>
      </c>
      <c r="Q10" s="198" t="s">
        <v>0</v>
      </c>
    </row>
    <row r="11" spans="1:13" ht="12.75" customHeight="1">
      <c r="A11" s="187" t="s">
        <v>32</v>
      </c>
      <c r="B11" s="198"/>
      <c r="C11" s="198"/>
      <c r="D11" s="198"/>
      <c r="E11" s="198"/>
      <c r="F11" s="198"/>
      <c r="G11" s="198"/>
      <c r="H11" s="198"/>
      <c r="I11" s="198"/>
      <c r="J11" s="198"/>
      <c r="K11" s="198"/>
      <c r="L11" s="198"/>
      <c r="M11" s="198"/>
    </row>
    <row r="12" spans="1:17" ht="11.25">
      <c r="A12" s="200" t="s">
        <v>33</v>
      </c>
      <c r="B12" s="198">
        <v>7</v>
      </c>
      <c r="C12" s="198">
        <v>4</v>
      </c>
      <c r="D12" s="198" t="s">
        <v>0</v>
      </c>
      <c r="E12" s="198" t="s">
        <v>0</v>
      </c>
      <c r="F12" s="198" t="s">
        <v>0</v>
      </c>
      <c r="G12" s="198" t="s">
        <v>0</v>
      </c>
      <c r="H12" s="198" t="s">
        <v>0</v>
      </c>
      <c r="I12" s="198" t="s">
        <v>0</v>
      </c>
      <c r="J12" s="198">
        <v>7</v>
      </c>
      <c r="K12" s="198">
        <v>4</v>
      </c>
      <c r="L12" s="198" t="s">
        <v>0</v>
      </c>
      <c r="M12" s="198" t="s">
        <v>0</v>
      </c>
      <c r="N12" s="198" t="s">
        <v>0</v>
      </c>
      <c r="O12" s="198" t="s">
        <v>0</v>
      </c>
      <c r="P12" s="198" t="s">
        <v>0</v>
      </c>
      <c r="Q12" s="198" t="s">
        <v>0</v>
      </c>
    </row>
    <row r="13" spans="1:13" ht="11.25">
      <c r="A13" s="187" t="s">
        <v>100</v>
      </c>
      <c r="B13" s="198"/>
      <c r="C13" s="198"/>
      <c r="D13" s="198"/>
      <c r="E13" s="198"/>
      <c r="F13" s="198"/>
      <c r="G13" s="198"/>
      <c r="H13" s="198"/>
      <c r="I13" s="198"/>
      <c r="J13" s="198"/>
      <c r="K13" s="198"/>
      <c r="L13" s="198"/>
      <c r="M13" s="198"/>
    </row>
    <row r="14" spans="1:17" ht="22.5">
      <c r="A14" s="176" t="s">
        <v>106</v>
      </c>
      <c r="B14" s="199">
        <v>30</v>
      </c>
      <c r="C14" s="199">
        <v>18</v>
      </c>
      <c r="D14" s="199">
        <v>13</v>
      </c>
      <c r="E14" s="199">
        <v>6</v>
      </c>
      <c r="F14" s="199">
        <v>4</v>
      </c>
      <c r="G14" s="199">
        <v>2</v>
      </c>
      <c r="H14" s="199">
        <v>2</v>
      </c>
      <c r="I14" s="199">
        <v>1</v>
      </c>
      <c r="J14" s="199">
        <v>9</v>
      </c>
      <c r="K14" s="199">
        <v>7</v>
      </c>
      <c r="L14" s="199">
        <v>2</v>
      </c>
      <c r="M14" s="199">
        <v>2</v>
      </c>
      <c r="N14" s="199" t="s">
        <v>0</v>
      </c>
      <c r="O14" s="199" t="s">
        <v>0</v>
      </c>
      <c r="P14" s="184" t="s">
        <v>0</v>
      </c>
      <c r="Q14" s="199" t="s">
        <v>0</v>
      </c>
    </row>
    <row r="15" spans="1:13" ht="22.5">
      <c r="A15" s="20" t="s">
        <v>34</v>
      </c>
      <c r="B15" s="198"/>
      <c r="C15" s="198"/>
      <c r="D15" s="198"/>
      <c r="E15" s="198"/>
      <c r="F15" s="198"/>
      <c r="G15" s="198"/>
      <c r="H15" s="198"/>
      <c r="I15" s="198"/>
      <c r="J15" s="198"/>
      <c r="K15" s="198"/>
      <c r="L15" s="198"/>
      <c r="M15" s="198"/>
    </row>
    <row r="16" spans="1:17" ht="22.5">
      <c r="A16" s="200" t="s">
        <v>35</v>
      </c>
      <c r="B16" s="199">
        <v>5</v>
      </c>
      <c r="C16" s="199">
        <v>2</v>
      </c>
      <c r="D16" s="199">
        <v>4</v>
      </c>
      <c r="E16" s="199">
        <v>2</v>
      </c>
      <c r="F16" s="199" t="s">
        <v>0</v>
      </c>
      <c r="G16" s="199" t="s">
        <v>0</v>
      </c>
      <c r="H16" s="199" t="s">
        <v>0</v>
      </c>
      <c r="I16" s="199" t="s">
        <v>0</v>
      </c>
      <c r="J16" s="199">
        <v>1</v>
      </c>
      <c r="K16" s="199" t="s">
        <v>0</v>
      </c>
      <c r="L16" s="199" t="s">
        <v>0</v>
      </c>
      <c r="M16" s="199" t="s">
        <v>0</v>
      </c>
      <c r="N16" s="199" t="s">
        <v>0</v>
      </c>
      <c r="O16" s="199" t="s">
        <v>0</v>
      </c>
      <c r="P16" s="199" t="s">
        <v>0</v>
      </c>
      <c r="Q16" s="199" t="s">
        <v>0</v>
      </c>
    </row>
    <row r="17" spans="1:13" ht="11.25">
      <c r="A17" s="162" t="s">
        <v>36</v>
      </c>
      <c r="B17" s="198"/>
      <c r="C17" s="198"/>
      <c r="D17" s="198"/>
      <c r="E17" s="198"/>
      <c r="F17" s="198"/>
      <c r="G17" s="198"/>
      <c r="H17" s="198"/>
      <c r="I17" s="198"/>
      <c r="J17" s="198"/>
      <c r="K17" s="198"/>
      <c r="L17" s="198"/>
      <c r="M17" s="198"/>
    </row>
    <row r="18" spans="1:17" ht="12" customHeight="1">
      <c r="A18" s="200" t="s">
        <v>107</v>
      </c>
      <c r="B18" s="198">
        <v>25</v>
      </c>
      <c r="C18" s="198">
        <v>5</v>
      </c>
      <c r="D18" s="198">
        <v>4</v>
      </c>
      <c r="E18" s="198">
        <v>1</v>
      </c>
      <c r="F18" s="198">
        <v>7</v>
      </c>
      <c r="G18" s="198">
        <v>1</v>
      </c>
      <c r="H18" s="198">
        <v>7</v>
      </c>
      <c r="I18" s="198">
        <v>2</v>
      </c>
      <c r="J18" s="198">
        <v>6</v>
      </c>
      <c r="K18" s="198">
        <v>1</v>
      </c>
      <c r="L18" s="198">
        <v>1</v>
      </c>
      <c r="M18" s="198" t="s">
        <v>0</v>
      </c>
      <c r="N18" s="198" t="s">
        <v>0</v>
      </c>
      <c r="O18" s="198" t="s">
        <v>0</v>
      </c>
      <c r="P18" s="198" t="s">
        <v>0</v>
      </c>
      <c r="Q18" s="198" t="s">
        <v>0</v>
      </c>
    </row>
    <row r="19" spans="1:13" ht="22.5">
      <c r="A19" s="162" t="s">
        <v>37</v>
      </c>
      <c r="B19" s="198"/>
      <c r="C19" s="198"/>
      <c r="D19" s="198"/>
      <c r="E19" s="198"/>
      <c r="F19" s="198"/>
      <c r="G19" s="198"/>
      <c r="H19" s="198"/>
      <c r="I19" s="198"/>
      <c r="J19" s="198"/>
      <c r="K19" s="198"/>
      <c r="L19" s="198"/>
      <c r="M19" s="198"/>
    </row>
    <row r="20" spans="1:17" ht="11.25">
      <c r="A20" s="41" t="s">
        <v>38</v>
      </c>
      <c r="B20" s="142">
        <v>18</v>
      </c>
      <c r="C20" s="142">
        <v>7</v>
      </c>
      <c r="D20" s="142">
        <v>12</v>
      </c>
      <c r="E20" s="142">
        <v>4</v>
      </c>
      <c r="F20" s="198" t="s">
        <v>0</v>
      </c>
      <c r="G20" s="198" t="s">
        <v>0</v>
      </c>
      <c r="H20" s="198" t="s">
        <v>0</v>
      </c>
      <c r="I20" s="198" t="s">
        <v>0</v>
      </c>
      <c r="J20" s="198">
        <v>3</v>
      </c>
      <c r="K20" s="198">
        <v>2</v>
      </c>
      <c r="L20" s="198">
        <v>3</v>
      </c>
      <c r="M20" s="198">
        <v>1</v>
      </c>
      <c r="N20" s="198" t="s">
        <v>0</v>
      </c>
      <c r="O20" s="198" t="s">
        <v>0</v>
      </c>
      <c r="P20" s="6" t="s">
        <v>0</v>
      </c>
      <c r="Q20" s="198" t="s">
        <v>0</v>
      </c>
    </row>
    <row r="21" spans="1:13" ht="12.75" customHeight="1">
      <c r="A21" s="187" t="s">
        <v>39</v>
      </c>
      <c r="B21" s="198"/>
      <c r="C21" s="198"/>
      <c r="D21" s="198"/>
      <c r="E21" s="198"/>
      <c r="F21" s="198"/>
      <c r="G21" s="198"/>
      <c r="H21" s="198"/>
      <c r="I21" s="198"/>
      <c r="J21" s="198"/>
      <c r="K21" s="198"/>
      <c r="L21" s="198"/>
      <c r="M21" s="198"/>
    </row>
    <row r="22" spans="1:17" ht="12.75" customHeight="1">
      <c r="A22" s="200" t="s">
        <v>40</v>
      </c>
      <c r="B22" s="198">
        <v>36</v>
      </c>
      <c r="C22" s="198">
        <v>20</v>
      </c>
      <c r="D22" s="198">
        <v>22</v>
      </c>
      <c r="E22" s="198">
        <v>14</v>
      </c>
      <c r="F22" s="198">
        <v>11</v>
      </c>
      <c r="G22" s="198">
        <v>6</v>
      </c>
      <c r="H22" s="198" t="s">
        <v>0</v>
      </c>
      <c r="I22" s="198" t="s">
        <v>0</v>
      </c>
      <c r="J22" s="198">
        <v>3</v>
      </c>
      <c r="K22" s="198" t="s">
        <v>0</v>
      </c>
      <c r="L22" s="198" t="s">
        <v>0</v>
      </c>
      <c r="M22" s="198" t="s">
        <v>0</v>
      </c>
      <c r="N22" s="198" t="s">
        <v>0</v>
      </c>
      <c r="O22" s="198" t="s">
        <v>0</v>
      </c>
      <c r="P22" s="198" t="s">
        <v>0</v>
      </c>
      <c r="Q22" s="198" t="s">
        <v>0</v>
      </c>
    </row>
    <row r="23" spans="1:13" ht="12.75" customHeight="1">
      <c r="A23" s="145" t="s">
        <v>41</v>
      </c>
      <c r="B23" s="198"/>
      <c r="C23" s="198"/>
      <c r="D23" s="198"/>
      <c r="E23" s="198"/>
      <c r="F23" s="198"/>
      <c r="G23" s="198"/>
      <c r="H23" s="198"/>
      <c r="I23" s="198"/>
      <c r="J23" s="198"/>
      <c r="K23" s="198"/>
      <c r="L23" s="198"/>
      <c r="M23" s="198"/>
    </row>
    <row r="24" spans="1:17" ht="12.75" customHeight="1">
      <c r="A24" s="64" t="s">
        <v>42</v>
      </c>
      <c r="B24" s="198">
        <v>1</v>
      </c>
      <c r="C24" s="198" t="s">
        <v>0</v>
      </c>
      <c r="D24" s="198">
        <v>1</v>
      </c>
      <c r="E24" s="198" t="s">
        <v>0</v>
      </c>
      <c r="F24" s="198" t="s">
        <v>0</v>
      </c>
      <c r="G24" s="198" t="s">
        <v>0</v>
      </c>
      <c r="H24" s="198" t="s">
        <v>0</v>
      </c>
      <c r="I24" s="198" t="s">
        <v>0</v>
      </c>
      <c r="J24" s="198" t="s">
        <v>0</v>
      </c>
      <c r="K24" s="198" t="s">
        <v>0</v>
      </c>
      <c r="L24" s="198" t="s">
        <v>0</v>
      </c>
      <c r="M24" s="198" t="s">
        <v>0</v>
      </c>
      <c r="N24" s="198" t="s">
        <v>0</v>
      </c>
      <c r="O24" s="198" t="s">
        <v>0</v>
      </c>
      <c r="P24" s="198" t="s">
        <v>0</v>
      </c>
      <c r="Q24" s="198" t="s">
        <v>0</v>
      </c>
    </row>
    <row r="25" spans="1:13" ht="12.75" customHeight="1">
      <c r="A25" s="145" t="s">
        <v>43</v>
      </c>
      <c r="B25" s="198"/>
      <c r="C25" s="198"/>
      <c r="D25" s="198"/>
      <c r="E25" s="198"/>
      <c r="F25" s="198"/>
      <c r="G25" s="198"/>
      <c r="H25" s="198"/>
      <c r="I25" s="198"/>
      <c r="J25" s="198"/>
      <c r="K25" s="198"/>
      <c r="L25" s="198"/>
      <c r="M25" s="198"/>
    </row>
    <row r="26" spans="1:17" ht="12.75" customHeight="1">
      <c r="A26" s="200" t="s">
        <v>108</v>
      </c>
      <c r="B26" s="198">
        <v>1</v>
      </c>
      <c r="C26" s="198" t="s">
        <v>0</v>
      </c>
      <c r="D26" s="198">
        <v>1</v>
      </c>
      <c r="E26" s="198" t="s">
        <v>0</v>
      </c>
      <c r="F26" s="198" t="s">
        <v>0</v>
      </c>
      <c r="G26" s="198" t="s">
        <v>0</v>
      </c>
      <c r="H26" s="198" t="s">
        <v>0</v>
      </c>
      <c r="I26" s="198" t="s">
        <v>0</v>
      </c>
      <c r="J26" s="198" t="s">
        <v>0</v>
      </c>
      <c r="K26" s="198" t="s">
        <v>0</v>
      </c>
      <c r="L26" s="198" t="s">
        <v>0</v>
      </c>
      <c r="M26" s="198" t="s">
        <v>0</v>
      </c>
      <c r="N26" s="198" t="s">
        <v>0</v>
      </c>
      <c r="O26" s="198" t="s">
        <v>0</v>
      </c>
      <c r="P26" s="198" t="s">
        <v>0</v>
      </c>
      <c r="Q26" s="198" t="s">
        <v>0</v>
      </c>
    </row>
    <row r="27" spans="1:13" ht="12.75" customHeight="1">
      <c r="A27" s="201" t="s">
        <v>45</v>
      </c>
      <c r="B27" s="142"/>
      <c r="C27" s="142"/>
      <c r="D27" s="142"/>
      <c r="E27" s="142"/>
      <c r="F27" s="142"/>
      <c r="G27" s="142"/>
      <c r="H27" s="142"/>
      <c r="I27" s="142"/>
      <c r="J27" s="142"/>
      <c r="K27" s="142"/>
      <c r="L27" s="142"/>
      <c r="M27" s="142"/>
    </row>
    <row r="28" spans="1:13" ht="12.75" customHeight="1">
      <c r="A28" s="195"/>
      <c r="B28" s="142"/>
      <c r="C28" s="142"/>
      <c r="D28" s="142"/>
      <c r="E28" s="142"/>
      <c r="F28" s="142"/>
      <c r="G28" s="142"/>
      <c r="H28" s="142"/>
      <c r="I28" s="142"/>
      <c r="J28" s="142"/>
      <c r="K28" s="142"/>
      <c r="L28" s="142"/>
      <c r="M28" s="142"/>
    </row>
    <row r="29" spans="1:13" ht="12.75" customHeight="1">
      <c r="A29" s="195"/>
      <c r="B29" s="142"/>
      <c r="C29" s="142"/>
      <c r="D29" s="142"/>
      <c r="E29" s="142"/>
      <c r="F29" s="142"/>
      <c r="G29" s="142"/>
      <c r="H29" s="142"/>
      <c r="I29" s="142"/>
      <c r="J29" s="142"/>
      <c r="K29" s="142"/>
      <c r="L29" s="142"/>
      <c r="M29" s="142"/>
    </row>
    <row r="30" spans="1:13" ht="12.75" customHeight="1">
      <c r="A30" s="195"/>
      <c r="B30" s="142"/>
      <c r="C30" s="142"/>
      <c r="D30" s="142"/>
      <c r="E30" s="142"/>
      <c r="F30" s="142"/>
      <c r="G30" s="142"/>
      <c r="H30" s="142"/>
      <c r="I30" s="142"/>
      <c r="J30" s="142"/>
      <c r="K30" s="142"/>
      <c r="L30" s="142"/>
      <c r="M30" s="142"/>
    </row>
    <row r="31" spans="1:13" ht="12.75" customHeight="1">
      <c r="A31" s="195"/>
      <c r="B31" s="142"/>
      <c r="C31" s="142"/>
      <c r="D31" s="142"/>
      <c r="E31" s="142"/>
      <c r="F31" s="142"/>
      <c r="G31" s="142"/>
      <c r="H31" s="142"/>
      <c r="I31" s="142"/>
      <c r="J31" s="142"/>
      <c r="K31" s="142"/>
      <c r="L31" s="142"/>
      <c r="M31" s="142"/>
    </row>
    <row r="32" spans="1:13" ht="12.75" customHeight="1">
      <c r="A32" s="195"/>
      <c r="B32" s="142"/>
      <c r="C32" s="142"/>
      <c r="D32" s="142"/>
      <c r="E32" s="142"/>
      <c r="F32" s="142"/>
      <c r="G32" s="142"/>
      <c r="H32" s="142"/>
      <c r="I32" s="142"/>
      <c r="J32" s="142"/>
      <c r="K32" s="142"/>
      <c r="L32" s="142"/>
      <c r="M32" s="142"/>
    </row>
    <row r="33" spans="1:13" ht="12.75" customHeight="1">
      <c r="A33" s="195"/>
      <c r="B33" s="142"/>
      <c r="C33" s="142"/>
      <c r="D33" s="142"/>
      <c r="E33" s="142"/>
      <c r="F33" s="142"/>
      <c r="G33" s="142"/>
      <c r="H33" s="142"/>
      <c r="I33" s="142"/>
      <c r="J33" s="142"/>
      <c r="K33" s="142"/>
      <c r="L33" s="142"/>
      <c r="M33" s="142"/>
    </row>
    <row r="34" spans="1:13" ht="12.75" customHeight="1">
      <c r="A34" s="195"/>
      <c r="B34" s="142"/>
      <c r="C34" s="142"/>
      <c r="D34" s="142"/>
      <c r="E34" s="142"/>
      <c r="F34" s="142"/>
      <c r="G34" s="142"/>
      <c r="H34" s="142"/>
      <c r="I34" s="142"/>
      <c r="J34" s="142"/>
      <c r="K34" s="142"/>
      <c r="L34" s="142"/>
      <c r="M34" s="142"/>
    </row>
    <row r="35" spans="1:13" ht="12.75" customHeight="1">
      <c r="A35" s="195"/>
      <c r="B35" s="142"/>
      <c r="C35" s="142"/>
      <c r="D35" s="142"/>
      <c r="E35" s="142"/>
      <c r="F35" s="142"/>
      <c r="G35" s="142"/>
      <c r="H35" s="142"/>
      <c r="I35" s="142"/>
      <c r="J35" s="142"/>
      <c r="K35" s="142"/>
      <c r="L35" s="142"/>
      <c r="M35" s="142"/>
    </row>
    <row r="36" spans="1:13" ht="12.75" customHeight="1">
      <c r="A36" s="195"/>
      <c r="B36" s="142"/>
      <c r="C36" s="142"/>
      <c r="D36" s="142"/>
      <c r="E36" s="142"/>
      <c r="F36" s="142"/>
      <c r="G36" s="142"/>
      <c r="H36" s="142"/>
      <c r="I36" s="142"/>
      <c r="J36" s="142"/>
      <c r="K36" s="142"/>
      <c r="L36" s="142"/>
      <c r="M36" s="142"/>
    </row>
    <row r="37" spans="1:13" ht="12.75" customHeight="1">
      <c r="A37" s="195"/>
      <c r="B37" s="142"/>
      <c r="C37" s="142"/>
      <c r="D37" s="142"/>
      <c r="E37" s="142"/>
      <c r="F37" s="142"/>
      <c r="G37" s="142"/>
      <c r="H37" s="142"/>
      <c r="I37" s="142"/>
      <c r="J37" s="142"/>
      <c r="K37" s="142"/>
      <c r="L37" s="142"/>
      <c r="M37" s="142"/>
    </row>
    <row r="38" spans="1:13" ht="12.75" customHeight="1">
      <c r="A38" s="195"/>
      <c r="B38" s="142"/>
      <c r="C38" s="142"/>
      <c r="D38" s="142"/>
      <c r="E38" s="142"/>
      <c r="F38" s="142"/>
      <c r="G38" s="142"/>
      <c r="H38" s="142"/>
      <c r="I38" s="142"/>
      <c r="J38" s="142"/>
      <c r="K38" s="142"/>
      <c r="L38" s="142"/>
      <c r="M38" s="142"/>
    </row>
    <row r="39" spans="1:13" ht="12.75" customHeight="1">
      <c r="A39" s="195"/>
      <c r="B39" s="142"/>
      <c r="C39" s="142"/>
      <c r="D39" s="142"/>
      <c r="E39" s="142"/>
      <c r="F39" s="142"/>
      <c r="G39" s="142"/>
      <c r="H39" s="142"/>
      <c r="I39" s="142"/>
      <c r="J39" s="142"/>
      <c r="K39" s="142"/>
      <c r="L39" s="142"/>
      <c r="M39" s="142"/>
    </row>
    <row r="40" spans="1:13" ht="12.75" customHeight="1">
      <c r="A40" s="195"/>
      <c r="B40" s="142"/>
      <c r="C40" s="142"/>
      <c r="D40" s="142"/>
      <c r="E40" s="142"/>
      <c r="F40" s="142"/>
      <c r="G40" s="142"/>
      <c r="H40" s="142"/>
      <c r="I40" s="142"/>
      <c r="J40" s="142"/>
      <c r="K40" s="142"/>
      <c r="L40" s="142"/>
      <c r="M40" s="142"/>
    </row>
    <row r="41" spans="1:13" ht="10.5" customHeight="1">
      <c r="A41" s="195"/>
      <c r="B41" s="142"/>
      <c r="C41" s="142"/>
      <c r="D41" s="142"/>
      <c r="E41" s="142"/>
      <c r="F41" s="142"/>
      <c r="G41" s="142"/>
      <c r="H41" s="142"/>
      <c r="I41" s="142"/>
      <c r="J41" s="142"/>
      <c r="K41" s="142"/>
      <c r="L41" s="142"/>
      <c r="M41" s="142"/>
    </row>
    <row r="42" spans="1:13" ht="10.5" customHeight="1">
      <c r="A42" s="195"/>
      <c r="B42" s="142"/>
      <c r="C42" s="142"/>
      <c r="D42" s="142"/>
      <c r="E42" s="142"/>
      <c r="F42" s="142"/>
      <c r="G42" s="142"/>
      <c r="H42" s="142"/>
      <c r="I42" s="142"/>
      <c r="J42" s="142"/>
      <c r="K42" s="142"/>
      <c r="L42" s="142"/>
      <c r="M42" s="142"/>
    </row>
    <row r="43" spans="1:13" ht="12.75" customHeight="1">
      <c r="A43" s="195"/>
      <c r="B43" s="142"/>
      <c r="C43" s="142"/>
      <c r="D43" s="142"/>
      <c r="E43" s="142"/>
      <c r="F43" s="142"/>
      <c r="G43" s="142"/>
      <c r="H43" s="142"/>
      <c r="I43" s="142"/>
      <c r="J43" s="142"/>
      <c r="K43" s="142"/>
      <c r="L43" s="142"/>
      <c r="M43" s="142"/>
    </row>
    <row r="44" spans="1:13" ht="12.75" customHeight="1">
      <c r="A44" s="195"/>
      <c r="B44" s="142"/>
      <c r="C44" s="142"/>
      <c r="D44" s="142"/>
      <c r="E44" s="142"/>
      <c r="F44" s="142"/>
      <c r="G44" s="142"/>
      <c r="H44" s="142"/>
      <c r="I44" s="142"/>
      <c r="J44" s="142"/>
      <c r="K44" s="142"/>
      <c r="L44" s="142"/>
      <c r="M44" s="142"/>
    </row>
    <row r="45" spans="1:13" ht="12.75" customHeight="1">
      <c r="A45" s="195"/>
      <c r="B45" s="142"/>
      <c r="C45" s="142"/>
      <c r="D45" s="142"/>
      <c r="E45" s="142"/>
      <c r="F45" s="142"/>
      <c r="G45" s="142"/>
      <c r="H45" s="142"/>
      <c r="I45" s="142"/>
      <c r="J45" s="142"/>
      <c r="K45" s="142"/>
      <c r="L45" s="142"/>
      <c r="M45" s="142"/>
    </row>
    <row r="46" ht="12.75" customHeight="1"/>
    <row r="47" spans="1:17" ht="12.75" customHeight="1">
      <c r="A47" s="57" t="s">
        <v>84</v>
      </c>
      <c r="B47" s="57"/>
      <c r="C47" s="58"/>
      <c r="D47" s="58"/>
      <c r="E47" s="58"/>
      <c r="F47" s="58"/>
      <c r="G47" s="58"/>
      <c r="H47" s="58"/>
      <c r="I47" s="58"/>
      <c r="J47" s="58"/>
      <c r="K47" s="58"/>
      <c r="L47" s="58"/>
      <c r="M47" s="58"/>
      <c r="N47" s="58"/>
      <c r="O47" s="58"/>
      <c r="P47" s="58"/>
      <c r="Q47" s="189">
        <v>11</v>
      </c>
    </row>
    <row r="48" ht="11.25">
      <c r="A48" s="6" t="s">
        <v>125</v>
      </c>
    </row>
  </sheetData>
  <sheetProtection/>
  <mergeCells count="12">
    <mergeCell ref="B4:C4"/>
    <mergeCell ref="D4:E4"/>
    <mergeCell ref="F4:G4"/>
    <mergeCell ref="A4:A5"/>
    <mergeCell ref="A1:Q1"/>
    <mergeCell ref="A2:Q2"/>
    <mergeCell ref="L3:Q3"/>
    <mergeCell ref="N4:O4"/>
    <mergeCell ref="P4:Q4"/>
    <mergeCell ref="H4:I4"/>
    <mergeCell ref="J4:K4"/>
    <mergeCell ref="L4:M4"/>
  </mergeCells>
  <printOptions horizontalCentered="1"/>
  <pageMargins left="0.7480314960629921" right="0.7480314960629921" top="0.984251968503937" bottom="0.984251968503937" header="0" footer="0.7874015748031497"/>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113"/>
  <sheetViews>
    <sheetView zoomScalePageLayoutView="0" workbookViewId="0" topLeftCell="A1">
      <selection activeCell="M16" sqref="M16"/>
    </sheetView>
  </sheetViews>
  <sheetFormatPr defaultColWidth="9.140625" defaultRowHeight="12.75"/>
  <cols>
    <col min="1" max="1" width="41.140625" style="0" customWidth="1"/>
    <col min="2" max="2" width="1.421875" style="0" customWidth="1"/>
    <col min="3" max="3" width="41.140625" style="0" customWidth="1"/>
  </cols>
  <sheetData>
    <row r="1" spans="1:3" ht="12.75">
      <c r="A1" s="284" t="s">
        <v>46</v>
      </c>
      <c r="B1" s="284"/>
      <c r="C1" s="284"/>
    </row>
    <row r="2" spans="1:3" ht="12.75">
      <c r="A2" s="285" t="s">
        <v>47</v>
      </c>
      <c r="B2" s="285"/>
      <c r="C2" s="285"/>
    </row>
    <row r="3" spans="1:3" ht="15" customHeight="1">
      <c r="A3" s="106"/>
      <c r="B3" s="8"/>
      <c r="C3" s="106"/>
    </row>
    <row r="4" spans="1:3" ht="15" customHeight="1">
      <c r="A4" s="107" t="s">
        <v>46</v>
      </c>
      <c r="B4" s="2"/>
      <c r="C4" s="108" t="s">
        <v>48</v>
      </c>
    </row>
    <row r="5" spans="1:3" ht="15" customHeight="1">
      <c r="A5" s="21"/>
      <c r="B5" s="6"/>
      <c r="C5" s="21"/>
    </row>
    <row r="6" spans="1:3" ht="137.25" customHeight="1">
      <c r="A6" s="65" t="s">
        <v>172</v>
      </c>
      <c r="B6" s="84"/>
      <c r="C6" s="95" t="s">
        <v>173</v>
      </c>
    </row>
    <row r="7" spans="1:3" ht="6" customHeight="1">
      <c r="A7" s="65"/>
      <c r="B7" s="84"/>
      <c r="C7" s="95"/>
    </row>
    <row r="8" spans="1:3" ht="102" customHeight="1">
      <c r="A8" s="96" t="s">
        <v>75</v>
      </c>
      <c r="B8" s="89"/>
      <c r="C8" s="97" t="s">
        <v>101</v>
      </c>
    </row>
    <row r="9" spans="1:3" ht="6" customHeight="1">
      <c r="A9" s="96"/>
      <c r="B9" s="89"/>
      <c r="C9" s="97"/>
    </row>
    <row r="10" spans="1:3" ht="137.25" customHeight="1">
      <c r="A10" s="96" t="s">
        <v>76</v>
      </c>
      <c r="B10" s="89"/>
      <c r="C10" s="98" t="s">
        <v>77</v>
      </c>
    </row>
    <row r="11" spans="1:3" ht="6" customHeight="1">
      <c r="A11" s="96"/>
      <c r="B11" s="89"/>
      <c r="C11" s="98"/>
    </row>
    <row r="12" spans="1:3" ht="101.25">
      <c r="A12" s="65" t="s">
        <v>78</v>
      </c>
      <c r="B12" s="84"/>
      <c r="C12" s="95" t="s">
        <v>79</v>
      </c>
    </row>
    <row r="13" spans="1:3" ht="14.25" customHeight="1">
      <c r="A13" s="65"/>
      <c r="B13" s="84"/>
      <c r="C13" s="95"/>
    </row>
    <row r="14" spans="1:6" s="6" customFormat="1" ht="14.25" customHeight="1">
      <c r="A14" s="87" t="s">
        <v>49</v>
      </c>
      <c r="B14" s="87"/>
      <c r="C14" s="88" t="s">
        <v>50</v>
      </c>
      <c r="F14" s="86"/>
    </row>
    <row r="15" spans="1:3" s="6" customFormat="1" ht="14.25" customHeight="1">
      <c r="A15" s="66"/>
      <c r="B15" s="66"/>
      <c r="C15" s="88"/>
    </row>
    <row r="16" spans="1:3" s="6" customFormat="1" ht="90" customHeight="1">
      <c r="A16" s="84" t="s">
        <v>162</v>
      </c>
      <c r="B16" s="84"/>
      <c r="C16" s="85" t="s">
        <v>163</v>
      </c>
    </row>
    <row r="17" spans="1:3" s="6" customFormat="1" ht="13.5" customHeight="1">
      <c r="A17" s="84"/>
      <c r="B17" s="84"/>
      <c r="C17" s="85"/>
    </row>
    <row r="18" spans="1:3" s="6" customFormat="1" ht="13.5" customHeight="1">
      <c r="A18" s="84"/>
      <c r="B18" s="84"/>
      <c r="C18" s="85"/>
    </row>
    <row r="19" spans="1:3" ht="12.75" customHeight="1">
      <c r="A19" s="283" t="s">
        <v>85</v>
      </c>
      <c r="B19" s="283"/>
      <c r="C19" s="283"/>
    </row>
    <row r="20" spans="1:3" ht="12.75" customHeight="1">
      <c r="A20" s="101" t="s">
        <v>210</v>
      </c>
      <c r="B20" s="101"/>
      <c r="C20" s="101">
        <v>12</v>
      </c>
    </row>
    <row r="21" spans="1:3" ht="6.75" customHeight="1">
      <c r="A21" s="24"/>
      <c r="B21" s="24"/>
      <c r="C21" s="24"/>
    </row>
    <row r="22" spans="1:3" s="6" customFormat="1" ht="56.25" customHeight="1">
      <c r="A22" s="66" t="s">
        <v>164</v>
      </c>
      <c r="B22" s="66"/>
      <c r="C22" s="67" t="s">
        <v>165</v>
      </c>
    </row>
    <row r="23" spans="1:3" s="6" customFormat="1" ht="69" customHeight="1">
      <c r="A23" s="84" t="s">
        <v>80</v>
      </c>
      <c r="B23" s="84"/>
      <c r="C23" s="85" t="s">
        <v>81</v>
      </c>
    </row>
    <row r="24" spans="1:3" s="6" customFormat="1" ht="57.75" customHeight="1">
      <c r="A24" s="66" t="s">
        <v>51</v>
      </c>
      <c r="B24" s="66"/>
      <c r="C24" s="67" t="s">
        <v>52</v>
      </c>
    </row>
    <row r="25" spans="1:3" s="6" customFormat="1" ht="6" customHeight="1">
      <c r="A25" s="66"/>
      <c r="B25" s="66"/>
      <c r="C25" s="67"/>
    </row>
    <row r="26" spans="1:3" s="6" customFormat="1" ht="57.75" customHeight="1">
      <c r="A26" s="66" t="s">
        <v>166</v>
      </c>
      <c r="B26" s="66"/>
      <c r="C26" s="67" t="s">
        <v>167</v>
      </c>
    </row>
    <row r="27" spans="1:3" s="6" customFormat="1" ht="6" customHeight="1">
      <c r="A27" s="66"/>
      <c r="B27" s="66"/>
      <c r="C27" s="67"/>
    </row>
    <row r="28" spans="1:3" s="6" customFormat="1" ht="47.25" customHeight="1">
      <c r="A28" s="66" t="s">
        <v>53</v>
      </c>
      <c r="B28" s="66"/>
      <c r="C28" s="67" t="s">
        <v>54</v>
      </c>
    </row>
    <row r="29" spans="1:3" s="6" customFormat="1" ht="6" customHeight="1">
      <c r="A29" s="66"/>
      <c r="B29" s="66"/>
      <c r="C29" s="67"/>
    </row>
    <row r="30" spans="1:3" s="6" customFormat="1" ht="47.25" customHeight="1">
      <c r="A30" s="66" t="s">
        <v>55</v>
      </c>
      <c r="B30" s="66"/>
      <c r="C30" s="67" t="s">
        <v>56</v>
      </c>
    </row>
    <row r="31" spans="1:3" ht="6" customHeight="1">
      <c r="A31" s="23"/>
      <c r="B31" s="9"/>
      <c r="C31" s="22"/>
    </row>
    <row r="32" spans="1:3" ht="45">
      <c r="A32" s="99" t="s">
        <v>97</v>
      </c>
      <c r="B32" s="66"/>
      <c r="C32" s="100" t="s">
        <v>98</v>
      </c>
    </row>
    <row r="33" spans="1:3" ht="6" customHeight="1">
      <c r="A33" s="96"/>
      <c r="B33" s="89"/>
      <c r="C33" s="97"/>
    </row>
    <row r="34" spans="1:3" ht="22.5">
      <c r="A34" s="99" t="s">
        <v>57</v>
      </c>
      <c r="B34" s="66"/>
      <c r="C34" s="100" t="s">
        <v>58</v>
      </c>
    </row>
    <row r="35" spans="1:3" ht="6" customHeight="1">
      <c r="A35" s="24"/>
      <c r="B35" s="24"/>
      <c r="C35" s="24"/>
    </row>
    <row r="36" spans="1:3" ht="22.5">
      <c r="A36" s="99" t="s">
        <v>59</v>
      </c>
      <c r="B36" s="66"/>
      <c r="C36" s="100" t="s">
        <v>60</v>
      </c>
    </row>
    <row r="37" spans="1:3" ht="6" customHeight="1">
      <c r="A37" s="96"/>
      <c r="B37" s="89"/>
      <c r="C37" s="97"/>
    </row>
    <row r="38" spans="1:3" ht="33.75">
      <c r="A38" s="99" t="s">
        <v>61</v>
      </c>
      <c r="B38" s="66"/>
      <c r="C38" s="100" t="s">
        <v>62</v>
      </c>
    </row>
    <row r="39" spans="1:3" ht="6" customHeight="1">
      <c r="A39" s="99"/>
      <c r="B39" s="66"/>
      <c r="C39" s="100"/>
    </row>
    <row r="40" spans="1:3" ht="33.75">
      <c r="A40" s="99" t="s">
        <v>63</v>
      </c>
      <c r="B40" s="66"/>
      <c r="C40" s="100" t="s">
        <v>64</v>
      </c>
    </row>
    <row r="41" spans="1:3" ht="6" customHeight="1">
      <c r="A41" s="96"/>
      <c r="B41" s="89"/>
      <c r="C41" s="97"/>
    </row>
    <row r="42" spans="1:3" ht="12.75" customHeight="1">
      <c r="A42" s="96" t="s">
        <v>65</v>
      </c>
      <c r="B42" s="89"/>
      <c r="C42" s="100" t="s">
        <v>66</v>
      </c>
    </row>
    <row r="43" spans="1:3" ht="6" customHeight="1">
      <c r="A43" s="96"/>
      <c r="B43" s="89"/>
      <c r="C43" s="97"/>
    </row>
    <row r="44" spans="1:3" ht="23.25" customHeight="1">
      <c r="A44" s="101" t="s">
        <v>94</v>
      </c>
      <c r="B44" s="66"/>
      <c r="C44" s="102" t="s">
        <v>102</v>
      </c>
    </row>
    <row r="45" spans="1:3" ht="6" customHeight="1">
      <c r="A45" s="101"/>
      <c r="B45" s="66"/>
      <c r="C45" s="102"/>
    </row>
    <row r="46" spans="1:3" ht="23.25" customHeight="1">
      <c r="A46" s="99" t="s">
        <v>95</v>
      </c>
      <c r="B46" s="66"/>
      <c r="C46" s="103" t="s">
        <v>96</v>
      </c>
    </row>
    <row r="47" spans="1:3" ht="6" customHeight="1">
      <c r="A47" s="99"/>
      <c r="B47" s="66"/>
      <c r="C47" s="97"/>
    </row>
    <row r="48" spans="1:3" ht="45">
      <c r="A48" s="99" t="s">
        <v>104</v>
      </c>
      <c r="B48" s="66"/>
      <c r="C48" s="103" t="s">
        <v>103</v>
      </c>
    </row>
    <row r="49" spans="1:3" ht="6" customHeight="1">
      <c r="A49" s="96"/>
      <c r="B49" s="89"/>
      <c r="C49" s="97"/>
    </row>
    <row r="50" spans="1:3" ht="12.75" customHeight="1">
      <c r="A50" s="99" t="s">
        <v>93</v>
      </c>
      <c r="B50" s="66"/>
      <c r="C50" s="97" t="s">
        <v>105</v>
      </c>
    </row>
    <row r="51" spans="1:3" ht="12.75" customHeight="1">
      <c r="A51" s="99"/>
      <c r="B51" s="66"/>
      <c r="C51" s="97"/>
    </row>
    <row r="52" spans="1:3" ht="12.75" customHeight="1">
      <c r="A52" s="96"/>
      <c r="B52" s="89"/>
      <c r="C52" s="97"/>
    </row>
    <row r="53" spans="1:3" ht="12.75" customHeight="1">
      <c r="A53" s="283" t="s">
        <v>85</v>
      </c>
      <c r="B53" s="283"/>
      <c r="C53" s="283"/>
    </row>
    <row r="54" spans="1:3" ht="12.75" customHeight="1">
      <c r="A54" s="101" t="s">
        <v>211</v>
      </c>
      <c r="B54" s="101"/>
      <c r="C54" s="101">
        <v>13</v>
      </c>
    </row>
    <row r="55" spans="1:3" ht="12.75" customHeight="1">
      <c r="A55" s="24"/>
      <c r="B55" s="24"/>
      <c r="C55" s="24"/>
    </row>
    <row r="56" spans="1:3" ht="12.75" customHeight="1">
      <c r="A56" s="24"/>
      <c r="B56" s="24"/>
      <c r="C56" s="24"/>
    </row>
    <row r="57" spans="1:3" ht="12.75" customHeight="1">
      <c r="A57" s="96" t="s">
        <v>67</v>
      </c>
      <c r="B57" s="89"/>
      <c r="C57" s="97" t="s">
        <v>68</v>
      </c>
    </row>
    <row r="58" spans="1:3" ht="12.75" customHeight="1">
      <c r="A58" s="104" t="s">
        <v>69</v>
      </c>
      <c r="B58" s="105"/>
      <c r="C58" s="97" t="s">
        <v>70</v>
      </c>
    </row>
    <row r="59" spans="1:3" ht="12.75" customHeight="1">
      <c r="A59" s="96" t="s">
        <v>71</v>
      </c>
      <c r="B59" s="89"/>
      <c r="C59" s="97" t="s">
        <v>72</v>
      </c>
    </row>
    <row r="60" spans="1:3" ht="12.75" customHeight="1">
      <c r="A60" s="96" t="s">
        <v>73</v>
      </c>
      <c r="B60" s="89"/>
      <c r="C60" s="97" t="s">
        <v>74</v>
      </c>
    </row>
    <row r="61" ht="12.75" customHeight="1"/>
    <row r="62" ht="12.75" customHeight="1"/>
    <row r="63" ht="12.75" customHeight="1"/>
    <row r="64" ht="12.75" customHeight="1"/>
    <row r="65" ht="12.75" customHeight="1"/>
    <row r="66" ht="12.75" customHeight="1"/>
    <row r="67" ht="12.75" customHeight="1"/>
    <row r="72" s="27" customFormat="1" ht="12.75"/>
    <row r="73" s="27" customFormat="1" ht="12.75"/>
    <row r="74" s="27" customFormat="1" ht="12.75"/>
    <row r="75" s="27" customFormat="1" ht="12.75"/>
    <row r="76" s="27" customFormat="1" ht="12.75"/>
    <row r="77" s="27" customFormat="1" ht="12.75"/>
    <row r="78" s="27" customFormat="1" ht="12.75"/>
    <row r="79" s="27" customFormat="1" ht="12.75"/>
    <row r="80" s="27" customFormat="1" ht="12.75"/>
    <row r="81" s="27" customFormat="1" ht="12.75"/>
    <row r="82" s="27" customFormat="1" ht="12.75"/>
    <row r="83" s="27" customFormat="1" ht="12.75"/>
    <row r="84" s="27" customFormat="1" ht="12.75"/>
    <row r="85" s="27" customFormat="1" ht="12.75"/>
    <row r="86" s="27" customFormat="1" ht="12.75"/>
    <row r="87" s="27" customFormat="1" ht="12.75"/>
    <row r="88" s="27" customFormat="1" ht="12.75"/>
    <row r="89" s="27" customFormat="1" ht="12.75"/>
    <row r="90" s="27" customFormat="1" ht="12.75"/>
    <row r="91" s="27" customFormat="1" ht="12.75"/>
    <row r="112" spans="1:3" ht="12.75" customHeight="1">
      <c r="A112" s="283" t="s">
        <v>85</v>
      </c>
      <c r="B112" s="283"/>
      <c r="C112" s="283"/>
    </row>
    <row r="113" spans="1:3" ht="12.75" customHeight="1">
      <c r="A113" s="101" t="s">
        <v>212</v>
      </c>
      <c r="B113" s="101"/>
      <c r="C113" s="101">
        <v>14</v>
      </c>
    </row>
  </sheetData>
  <sheetProtection/>
  <mergeCells count="5">
    <mergeCell ref="A112:C112"/>
    <mergeCell ref="A1:C1"/>
    <mergeCell ref="A2:C2"/>
    <mergeCell ref="A19:C19"/>
    <mergeCell ref="A53:C5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fzzs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emiro</dc:creator>
  <cp:keywords/>
  <dc:description/>
  <cp:lastModifiedBy>Elvin Šetkić</cp:lastModifiedBy>
  <cp:lastPrinted>2017-03-02T11:58:02Z</cp:lastPrinted>
  <dcterms:created xsi:type="dcterms:W3CDTF">2011-02-17T13:04:11Z</dcterms:created>
  <dcterms:modified xsi:type="dcterms:W3CDTF">2017-03-02T11:58:51Z</dcterms:modified>
  <cp:category/>
  <cp:version/>
  <cp:contentType/>
  <cp:contentStatus/>
</cp:coreProperties>
</file>