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660" windowHeight="6615" tabRatio="601" activeTab="0"/>
  </bookViews>
  <sheets>
    <sheet name="Tabela 1,2,3,4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<sst xmlns="http://schemas.openxmlformats.org/spreadsheetml/2006/main" count="68" uniqueCount="64">
  <si>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TURIZAM</t>
  </si>
  <si>
    <t>TOURISM</t>
  </si>
  <si>
    <t>Croatia</t>
  </si>
  <si>
    <t>Slovenia</t>
  </si>
  <si>
    <t>Germany</t>
  </si>
  <si>
    <t>France</t>
  </si>
  <si>
    <t>Italy</t>
  </si>
  <si>
    <t>Poland</t>
  </si>
  <si>
    <t>Turkey</t>
  </si>
  <si>
    <t>USA</t>
  </si>
  <si>
    <t>Ukupno</t>
  </si>
  <si>
    <t>Total</t>
  </si>
  <si>
    <t>TOURIST ARRIVALS AND TOURIST NIGHTS</t>
  </si>
  <si>
    <t xml:space="preserve"> DOLASCI I NOĆENJA TURISTA</t>
  </si>
  <si>
    <t>Hrvatska</t>
  </si>
  <si>
    <t>Turska</t>
  </si>
  <si>
    <t>od toga:</t>
  </si>
  <si>
    <t>of which:</t>
  </si>
  <si>
    <t>Poljska</t>
  </si>
  <si>
    <t>Italija</t>
  </si>
  <si>
    <t>Slovenija</t>
  </si>
  <si>
    <t>Srbija</t>
  </si>
  <si>
    <t>Njemačka</t>
  </si>
  <si>
    <t>Francuska</t>
  </si>
  <si>
    <t>SAD</t>
  </si>
  <si>
    <t>Austrija</t>
  </si>
  <si>
    <t>Ostale zemlje</t>
  </si>
  <si>
    <t>Kuvajt</t>
  </si>
  <si>
    <t>Kuwait</t>
  </si>
  <si>
    <t>Ujedinjeno Kraljevstvo</t>
  </si>
  <si>
    <t>Švedska</t>
  </si>
  <si>
    <t>Sweden</t>
  </si>
  <si>
    <t>Austria</t>
  </si>
  <si>
    <t xml:space="preserve">Serbia </t>
  </si>
  <si>
    <t>Other  countries</t>
  </si>
  <si>
    <t>Južna Koreja</t>
  </si>
  <si>
    <t>South Korea</t>
  </si>
  <si>
    <t xml:space="preserve">                 I</t>
  </si>
  <si>
    <t xml:space="preserve">                 II</t>
  </si>
  <si>
    <t xml:space="preserve">                 III</t>
  </si>
  <si>
    <t xml:space="preserve">                 IV</t>
  </si>
  <si>
    <t xml:space="preserve">                 V</t>
  </si>
  <si>
    <t xml:space="preserve">                VI</t>
  </si>
  <si>
    <t xml:space="preserve">                VII</t>
  </si>
  <si>
    <t xml:space="preserve">               VIII</t>
  </si>
  <si>
    <t xml:space="preserve">                IX</t>
  </si>
  <si>
    <t xml:space="preserve">                 X</t>
  </si>
  <si>
    <t xml:space="preserve">                 XI</t>
  </si>
  <si>
    <t xml:space="preserve">                 XII</t>
  </si>
  <si>
    <t xml:space="preserve">DOLASCI I NOĆENJA TURISTA PREMA ZEMLJI PREBIVALIŠTA, 2015. </t>
  </si>
  <si>
    <t>TOURISTS ARRIVALS AND TOURIST NIGHTS BY COUNTRY OF RESIDENCE, 2015</t>
  </si>
  <si>
    <t>Saudijska Arabija</t>
  </si>
  <si>
    <t>United Kingdom</t>
  </si>
  <si>
    <r>
      <t>Dolasci turista</t>
    </r>
    <r>
      <rPr>
        <i/>
        <sz val="9"/>
        <color indexed="8"/>
        <rFont val="Arial Narrow"/>
        <family val="2"/>
      </rPr>
      <t xml:space="preserve">
Tourist arrivals</t>
    </r>
  </si>
  <si>
    <r>
      <t>Noćenja turista</t>
    </r>
    <r>
      <rPr>
        <i/>
        <sz val="9"/>
        <color indexed="8"/>
        <rFont val="Arial Narrow"/>
        <family val="2"/>
      </rPr>
      <t xml:space="preserve">
Tourist nights</t>
    </r>
  </si>
  <si>
    <r>
      <t>ukupno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Total</t>
    </r>
  </si>
  <si>
    <r>
      <t>domaći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Domestic</t>
    </r>
  </si>
  <si>
    <r>
      <t>strani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Foreign</t>
    </r>
  </si>
  <si>
    <t>u 000</t>
  </si>
  <si>
    <t>in 000</t>
  </si>
  <si>
    <r>
      <t>Dolasci turista</t>
    </r>
    <r>
      <rPr>
        <i/>
        <sz val="8"/>
        <color indexed="8"/>
        <rFont val="Arial"/>
        <family val="2"/>
      </rPr>
      <t xml:space="preserve">
Tourist arrivals</t>
    </r>
  </si>
  <si>
    <r>
      <t xml:space="preserve">Struktura %   </t>
    </r>
    <r>
      <rPr>
        <i/>
        <sz val="8"/>
        <color indexed="8"/>
        <rFont val="Arial"/>
        <family val="2"/>
      </rPr>
      <t>Structure %</t>
    </r>
  </si>
  <si>
    <r>
      <t>Noćenja turista</t>
    </r>
    <r>
      <rPr>
        <i/>
        <sz val="8"/>
        <color indexed="8"/>
        <rFont val="Arial"/>
        <family val="2"/>
      </rPr>
      <t xml:space="preserve">
Tourist nights</t>
    </r>
  </si>
  <si>
    <t>Saudi Arabia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</si>
</sst>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409]dddd\,\ mmmm\ dd\,\ yyyy"/>
    <numFmt numFmtId="203" formatCode="[$-409]h:mm:ss\ AM/PM"/>
  </numFmts>
  <fonts count="55">
    <font>
      <sz val="10"/>
      <name val="Arial CE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96" fontId="8" fillId="0" borderId="0" xfId="0" applyNumberFormat="1" applyFont="1" applyFill="1" applyAlignment="1">
      <alignment horizontal="right"/>
    </xf>
    <xf numFmtId="196" fontId="2" fillId="0" borderId="0" xfId="0" applyNumberFormat="1" applyFont="1" applyAlignment="1">
      <alignment/>
    </xf>
    <xf numFmtId="196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2" fillId="0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96" fontId="11" fillId="0" borderId="0" xfId="0" applyNumberFormat="1" applyFont="1" applyBorder="1" applyAlignment="1">
      <alignment horizontal="right"/>
    </xf>
    <xf numFmtId="201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196" fontId="1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196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3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 vertical="justify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196" fontId="12" fillId="0" borderId="0" xfId="0" applyNumberFormat="1" applyFont="1" applyFill="1" applyAlignment="1">
      <alignment horizontal="right"/>
    </xf>
    <xf numFmtId="196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="148" zoomScaleNormal="148" zoomScalePageLayoutView="0" workbookViewId="0" topLeftCell="A70">
      <selection activeCell="B94" sqref="B94"/>
    </sheetView>
  </sheetViews>
  <sheetFormatPr defaultColWidth="9.00390625" defaultRowHeight="12.75"/>
  <cols>
    <col min="1" max="1" width="13.75390625" style="1" customWidth="1"/>
    <col min="2" max="3" width="10.125" style="1" customWidth="1"/>
    <col min="4" max="4" width="14.00390625" style="1" customWidth="1"/>
    <col min="5" max="7" width="10.125" style="1" customWidth="1"/>
    <col min="8" max="8" width="22.25390625" style="1" customWidth="1"/>
    <col min="9" max="16384" width="9.125" style="1" customWidth="1"/>
  </cols>
  <sheetData>
    <row r="1" spans="1:8" ht="12" customHeight="1">
      <c r="A1" s="77" t="s">
        <v>0</v>
      </c>
      <c r="B1" s="77"/>
      <c r="C1" s="77"/>
      <c r="D1" s="77"/>
      <c r="E1" s="77"/>
      <c r="F1" s="77"/>
      <c r="G1" s="77"/>
      <c r="H1" s="15"/>
    </row>
    <row r="2" spans="1:8" ht="12" customHeight="1">
      <c r="A2" s="78" t="s">
        <v>1</v>
      </c>
      <c r="B2" s="78"/>
      <c r="C2" s="78"/>
      <c r="D2" s="78"/>
      <c r="E2" s="78"/>
      <c r="F2" s="78"/>
      <c r="G2" s="78"/>
      <c r="H2" s="15"/>
    </row>
    <row r="3" spans="1:8" ht="11.25" customHeight="1">
      <c r="A3" s="68" t="s">
        <v>13</v>
      </c>
      <c r="B3" s="68"/>
      <c r="C3" s="68"/>
      <c r="D3" s="68"/>
      <c r="E3" s="68"/>
      <c r="F3" s="68"/>
      <c r="G3" s="68"/>
      <c r="H3" s="79"/>
    </row>
    <row r="4" spans="1:8" ht="11.25" customHeight="1">
      <c r="A4" s="69" t="s">
        <v>12</v>
      </c>
      <c r="B4" s="69"/>
      <c r="C4" s="69"/>
      <c r="D4" s="69"/>
      <c r="E4" s="69"/>
      <c r="F4" s="69"/>
      <c r="G4" s="69"/>
      <c r="H4" s="79"/>
    </row>
    <row r="5" spans="1:8" ht="12" customHeight="1">
      <c r="A5" s="17"/>
      <c r="B5" s="17"/>
      <c r="C5" s="17"/>
      <c r="D5" s="17"/>
      <c r="E5" s="17"/>
      <c r="F5" s="17"/>
      <c r="G5" s="17"/>
      <c r="H5" s="18" t="s">
        <v>58</v>
      </c>
    </row>
    <row r="6" spans="1:12" ht="12" customHeight="1">
      <c r="A6" s="17"/>
      <c r="B6" s="17"/>
      <c r="C6" s="17"/>
      <c r="D6" s="17"/>
      <c r="E6" s="17"/>
      <c r="F6" s="17"/>
      <c r="G6" s="19"/>
      <c r="H6" s="20" t="s">
        <v>59</v>
      </c>
      <c r="L6" s="64"/>
    </row>
    <row r="7" spans="1:8" ht="26.25" customHeight="1">
      <c r="A7" s="75"/>
      <c r="B7" s="72" t="s">
        <v>53</v>
      </c>
      <c r="C7" s="73"/>
      <c r="D7" s="74"/>
      <c r="E7" s="72" t="s">
        <v>54</v>
      </c>
      <c r="F7" s="73"/>
      <c r="G7" s="74"/>
      <c r="H7" s="75"/>
    </row>
    <row r="8" spans="1:8" ht="26.25" customHeight="1">
      <c r="A8" s="76"/>
      <c r="B8" s="23" t="s">
        <v>55</v>
      </c>
      <c r="C8" s="22" t="s">
        <v>56</v>
      </c>
      <c r="D8" s="21" t="s">
        <v>57</v>
      </c>
      <c r="E8" s="21" t="s">
        <v>55</v>
      </c>
      <c r="F8" s="23" t="s">
        <v>56</v>
      </c>
      <c r="G8" s="22" t="s">
        <v>57</v>
      </c>
      <c r="H8" s="76"/>
    </row>
    <row r="9" spans="1:8" ht="3.75" customHeight="1">
      <c r="A9" s="24"/>
      <c r="B9" s="25"/>
      <c r="C9" s="25"/>
      <c r="D9" s="25"/>
      <c r="E9" s="25"/>
      <c r="F9" s="25"/>
      <c r="G9" s="25"/>
      <c r="H9" s="24"/>
    </row>
    <row r="10" spans="1:19" ht="12" customHeight="1">
      <c r="A10" s="16">
        <v>2014</v>
      </c>
      <c r="B10" s="26">
        <v>576</v>
      </c>
      <c r="C10" s="27">
        <v>163</v>
      </c>
      <c r="D10" s="26">
        <v>413</v>
      </c>
      <c r="E10" s="26">
        <v>1095</v>
      </c>
      <c r="F10" s="26">
        <v>292</v>
      </c>
      <c r="G10" s="26">
        <v>803</v>
      </c>
      <c r="H10" s="26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2" customHeight="1">
      <c r="A11" s="16">
        <v>2015</v>
      </c>
      <c r="B11" s="26">
        <v>723</v>
      </c>
      <c r="C11" s="26">
        <v>186</v>
      </c>
      <c r="D11" s="26">
        <v>537</v>
      </c>
      <c r="E11" s="26">
        <v>1439</v>
      </c>
      <c r="F11" s="26">
        <v>342</v>
      </c>
      <c r="G11" s="26">
        <v>1097</v>
      </c>
      <c r="H11" s="26"/>
      <c r="J11" s="62"/>
      <c r="K11" s="62"/>
      <c r="L11" s="63"/>
      <c r="M11" s="63"/>
      <c r="N11" s="63"/>
      <c r="O11" s="63"/>
      <c r="P11" s="63"/>
      <c r="Q11" s="63"/>
      <c r="R11" s="65"/>
      <c r="S11" s="64"/>
    </row>
    <row r="12" spans="1:19" ht="12" customHeight="1">
      <c r="A12" s="53" t="s">
        <v>37</v>
      </c>
      <c r="B12" s="38">
        <v>29</v>
      </c>
      <c r="C12" s="38">
        <v>11</v>
      </c>
      <c r="D12" s="38">
        <v>18</v>
      </c>
      <c r="E12" s="38">
        <v>57</v>
      </c>
      <c r="F12" s="38">
        <v>21</v>
      </c>
      <c r="G12" s="38">
        <v>36</v>
      </c>
      <c r="H12" s="28"/>
      <c r="J12" s="62"/>
      <c r="K12" s="62"/>
      <c r="L12" s="63"/>
      <c r="M12" s="63"/>
      <c r="N12" s="63"/>
      <c r="O12" s="63"/>
      <c r="P12" s="63"/>
      <c r="Q12" s="63"/>
      <c r="R12" s="65"/>
      <c r="S12" s="64"/>
    </row>
    <row r="13" spans="1:19" ht="12" customHeight="1">
      <c r="A13" s="53" t="s">
        <v>38</v>
      </c>
      <c r="B13" s="38">
        <v>28</v>
      </c>
      <c r="C13" s="38">
        <v>12</v>
      </c>
      <c r="D13" s="38">
        <v>16</v>
      </c>
      <c r="E13" s="38">
        <v>52</v>
      </c>
      <c r="F13" s="38">
        <v>21</v>
      </c>
      <c r="G13" s="38">
        <v>31</v>
      </c>
      <c r="H13" s="28"/>
      <c r="J13" s="62"/>
      <c r="K13" s="62"/>
      <c r="L13" s="63"/>
      <c r="M13" s="63"/>
      <c r="N13" s="63"/>
      <c r="O13" s="63"/>
      <c r="P13" s="63"/>
      <c r="Q13" s="63"/>
      <c r="R13" s="65"/>
      <c r="S13" s="64"/>
    </row>
    <row r="14" spans="1:19" ht="12" customHeight="1">
      <c r="A14" s="53" t="s">
        <v>39</v>
      </c>
      <c r="B14" s="38">
        <v>40</v>
      </c>
      <c r="C14" s="38">
        <v>15</v>
      </c>
      <c r="D14" s="38">
        <v>25</v>
      </c>
      <c r="E14" s="38">
        <v>75</v>
      </c>
      <c r="F14" s="38">
        <v>26</v>
      </c>
      <c r="G14" s="38">
        <v>49</v>
      </c>
      <c r="H14" s="28"/>
      <c r="J14" s="62"/>
      <c r="K14" s="62"/>
      <c r="L14" s="63"/>
      <c r="M14" s="63"/>
      <c r="N14" s="63"/>
      <c r="O14" s="63"/>
      <c r="P14" s="63"/>
      <c r="Q14" s="63"/>
      <c r="R14" s="65"/>
      <c r="S14" s="64"/>
    </row>
    <row r="15" spans="1:19" ht="12" customHeight="1">
      <c r="A15" s="53" t="s">
        <v>40</v>
      </c>
      <c r="B15" s="38">
        <v>59</v>
      </c>
      <c r="C15" s="38">
        <v>14</v>
      </c>
      <c r="D15" s="38">
        <v>45</v>
      </c>
      <c r="E15" s="38">
        <v>108</v>
      </c>
      <c r="F15" s="38">
        <v>24</v>
      </c>
      <c r="G15" s="38">
        <v>84</v>
      </c>
      <c r="H15" s="28"/>
      <c r="J15" s="62"/>
      <c r="K15" s="62"/>
      <c r="L15" s="63"/>
      <c r="M15" s="63"/>
      <c r="N15" s="63"/>
      <c r="O15" s="63"/>
      <c r="P15" s="63"/>
      <c r="Q15" s="63"/>
      <c r="R15" s="65"/>
      <c r="S15" s="64"/>
    </row>
    <row r="16" spans="1:19" ht="12" customHeight="1">
      <c r="A16" s="53" t="s">
        <v>41</v>
      </c>
      <c r="B16" s="38">
        <v>87</v>
      </c>
      <c r="C16" s="38">
        <v>21</v>
      </c>
      <c r="D16" s="38">
        <v>66</v>
      </c>
      <c r="E16" s="38">
        <v>163</v>
      </c>
      <c r="F16" s="38">
        <v>38</v>
      </c>
      <c r="G16" s="38">
        <v>125</v>
      </c>
      <c r="H16" s="28"/>
      <c r="J16" s="62"/>
      <c r="K16" s="62"/>
      <c r="L16" s="63"/>
      <c r="M16" s="63"/>
      <c r="N16" s="63"/>
      <c r="O16" s="63"/>
      <c r="P16" s="63"/>
      <c r="Q16" s="63"/>
      <c r="R16" s="65"/>
      <c r="S16" s="64"/>
    </row>
    <row r="17" spans="1:19" ht="12" customHeight="1">
      <c r="A17" s="53" t="s">
        <v>42</v>
      </c>
      <c r="B17" s="38">
        <v>77</v>
      </c>
      <c r="C17" s="38">
        <v>17</v>
      </c>
      <c r="D17" s="38">
        <v>60</v>
      </c>
      <c r="E17" s="38">
        <v>150</v>
      </c>
      <c r="F17" s="38">
        <v>33</v>
      </c>
      <c r="G17" s="38">
        <v>117</v>
      </c>
      <c r="H17" s="28"/>
      <c r="J17" s="62"/>
      <c r="K17" s="62"/>
      <c r="L17" s="63"/>
      <c r="M17" s="63"/>
      <c r="N17" s="63"/>
      <c r="O17" s="63"/>
      <c r="P17" s="63"/>
      <c r="Q17" s="63"/>
      <c r="R17" s="65"/>
      <c r="S17" s="64"/>
    </row>
    <row r="18" spans="1:19" ht="12" customHeight="1">
      <c r="A18" s="53" t="s">
        <v>43</v>
      </c>
      <c r="B18" s="38">
        <v>78</v>
      </c>
      <c r="C18" s="38">
        <v>15</v>
      </c>
      <c r="D18" s="38">
        <v>63</v>
      </c>
      <c r="E18" s="38">
        <v>171</v>
      </c>
      <c r="F18" s="38">
        <v>31</v>
      </c>
      <c r="G18" s="38">
        <v>140</v>
      </c>
      <c r="H18" s="28"/>
      <c r="J18" s="62"/>
      <c r="K18" s="62"/>
      <c r="L18" s="63"/>
      <c r="M18" s="63"/>
      <c r="N18" s="63"/>
      <c r="O18" s="63"/>
      <c r="P18" s="63"/>
      <c r="Q18" s="63"/>
      <c r="R18" s="65"/>
      <c r="S18" s="64"/>
    </row>
    <row r="19" spans="1:19" ht="12" customHeight="1">
      <c r="A19" s="53" t="s">
        <v>44</v>
      </c>
      <c r="B19" s="38">
        <v>97</v>
      </c>
      <c r="C19" s="38">
        <v>16</v>
      </c>
      <c r="D19" s="38">
        <v>81</v>
      </c>
      <c r="E19" s="38">
        <v>233</v>
      </c>
      <c r="F19" s="38">
        <v>35</v>
      </c>
      <c r="G19" s="38">
        <v>198</v>
      </c>
      <c r="H19" s="28"/>
      <c r="J19" s="62"/>
      <c r="K19" s="62"/>
      <c r="L19" s="63"/>
      <c r="M19" s="63"/>
      <c r="N19" s="63"/>
      <c r="O19" s="63"/>
      <c r="P19" s="63"/>
      <c r="Q19" s="63"/>
      <c r="R19" s="65"/>
      <c r="S19" s="64"/>
    </row>
    <row r="20" spans="1:19" ht="12" customHeight="1">
      <c r="A20" s="53" t="s">
        <v>45</v>
      </c>
      <c r="B20" s="38">
        <v>84</v>
      </c>
      <c r="C20" s="38">
        <v>17</v>
      </c>
      <c r="D20" s="38">
        <v>67</v>
      </c>
      <c r="E20" s="38">
        <v>165</v>
      </c>
      <c r="F20" s="38">
        <v>32</v>
      </c>
      <c r="G20" s="38">
        <v>133</v>
      </c>
      <c r="H20" s="28"/>
      <c r="J20" s="62"/>
      <c r="K20" s="62"/>
      <c r="L20" s="63"/>
      <c r="M20" s="63"/>
      <c r="N20" s="63"/>
      <c r="O20" s="63"/>
      <c r="P20" s="63"/>
      <c r="Q20" s="63"/>
      <c r="R20" s="65"/>
      <c r="S20" s="64"/>
    </row>
    <row r="21" spans="1:19" ht="12" customHeight="1">
      <c r="A21" s="53" t="s">
        <v>46</v>
      </c>
      <c r="B21" s="38">
        <v>69</v>
      </c>
      <c r="C21" s="38">
        <v>17</v>
      </c>
      <c r="D21" s="38">
        <v>52</v>
      </c>
      <c r="E21" s="38">
        <v>129</v>
      </c>
      <c r="F21" s="38">
        <v>30</v>
      </c>
      <c r="G21" s="38">
        <v>99</v>
      </c>
      <c r="H21" s="28"/>
      <c r="J21" s="62"/>
      <c r="K21" s="62"/>
      <c r="L21" s="63"/>
      <c r="M21" s="63"/>
      <c r="N21" s="63"/>
      <c r="O21" s="63"/>
      <c r="P21" s="63"/>
      <c r="Q21" s="63"/>
      <c r="R21" s="65"/>
      <c r="S21" s="64"/>
    </row>
    <row r="22" spans="1:19" ht="12" customHeight="1">
      <c r="A22" s="53" t="s">
        <v>47</v>
      </c>
      <c r="B22" s="38">
        <v>38</v>
      </c>
      <c r="C22" s="38">
        <v>14</v>
      </c>
      <c r="D22" s="38">
        <v>24</v>
      </c>
      <c r="E22" s="38">
        <v>71</v>
      </c>
      <c r="F22" s="38">
        <v>24</v>
      </c>
      <c r="G22" s="38">
        <v>47</v>
      </c>
      <c r="H22" s="28"/>
      <c r="J22" s="62"/>
      <c r="K22" s="62"/>
      <c r="L22" s="63"/>
      <c r="M22" s="63"/>
      <c r="N22" s="63"/>
      <c r="O22" s="63"/>
      <c r="P22" s="63"/>
      <c r="Q22" s="63"/>
      <c r="R22" s="65"/>
      <c r="S22" s="64"/>
    </row>
    <row r="23" spans="1:19" ht="12" customHeight="1">
      <c r="A23" s="53" t="s">
        <v>48</v>
      </c>
      <c r="B23" s="38">
        <v>37</v>
      </c>
      <c r="C23" s="38">
        <v>17</v>
      </c>
      <c r="D23" s="38">
        <v>20</v>
      </c>
      <c r="E23" s="38">
        <v>65</v>
      </c>
      <c r="F23" s="38">
        <v>27</v>
      </c>
      <c r="G23" s="38">
        <v>38</v>
      </c>
      <c r="H23" s="28"/>
      <c r="J23" s="66"/>
      <c r="K23" s="66"/>
      <c r="L23" s="67"/>
      <c r="M23" s="67"/>
      <c r="N23" s="67"/>
      <c r="O23" s="67"/>
      <c r="P23" s="67"/>
      <c r="Q23" s="67"/>
      <c r="R23" s="65"/>
      <c r="S23" s="64"/>
    </row>
    <row r="24" spans="1:19" ht="12" customHeight="1">
      <c r="A24" s="24"/>
      <c r="B24" s="54"/>
      <c r="C24" s="54"/>
      <c r="D24" s="54"/>
      <c r="E24" s="54"/>
      <c r="F24" s="54"/>
      <c r="G24" s="54"/>
      <c r="H24" s="28">
        <f>SUM(H12:H23)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55"/>
      <c r="B25" s="31"/>
      <c r="C25" s="31"/>
      <c r="D25" s="31"/>
      <c r="E25" s="31"/>
      <c r="F25" s="31"/>
      <c r="G25" s="31"/>
      <c r="H25" s="15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9"/>
      <c r="B26" s="15"/>
      <c r="C26" s="15"/>
      <c r="D26" s="15"/>
      <c r="E26" s="15"/>
      <c r="F26" s="15"/>
      <c r="G26" s="15"/>
      <c r="H26" s="15"/>
      <c r="J26" s="64"/>
      <c r="K26" s="64"/>
      <c r="L26" s="64"/>
      <c r="M26" s="64"/>
      <c r="N26" s="64"/>
      <c r="O26" s="65"/>
      <c r="P26" s="64"/>
      <c r="Q26" s="64"/>
      <c r="R26" s="64"/>
      <c r="S26" s="64"/>
    </row>
    <row r="27" spans="1:19" ht="12" customHeight="1">
      <c r="A27" s="29"/>
      <c r="B27" s="15"/>
      <c r="C27" s="15"/>
      <c r="D27" s="15"/>
      <c r="E27" s="15"/>
      <c r="F27" s="15"/>
      <c r="G27" s="15"/>
      <c r="H27" s="15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8" ht="12" customHeight="1">
      <c r="A28" s="15"/>
      <c r="B28" s="15"/>
      <c r="C28" s="15"/>
      <c r="D28" s="15"/>
      <c r="E28" s="15"/>
      <c r="F28" s="15"/>
      <c r="G28" s="15"/>
      <c r="H28" s="15"/>
    </row>
    <row r="29" spans="1:8" ht="12" customHeight="1">
      <c r="A29" s="15"/>
      <c r="B29" s="15"/>
      <c r="C29" s="15"/>
      <c r="D29" s="15"/>
      <c r="E29" s="15"/>
      <c r="F29" s="15"/>
      <c r="G29" s="15"/>
      <c r="H29" s="15"/>
    </row>
    <row r="30" spans="1:8" ht="12" customHeight="1">
      <c r="A30" s="31"/>
      <c r="B30" s="15"/>
      <c r="C30" s="15"/>
      <c r="D30" s="15"/>
      <c r="E30" s="15"/>
      <c r="F30" s="15"/>
      <c r="G30" s="15"/>
      <c r="H30" s="15"/>
    </row>
    <row r="31" spans="1:8" ht="12" customHeight="1">
      <c r="A31" s="15"/>
      <c r="B31" s="15"/>
      <c r="C31" s="15"/>
      <c r="D31" s="15"/>
      <c r="E31" s="15"/>
      <c r="F31" s="15"/>
      <c r="G31" s="15"/>
      <c r="H31" s="15"/>
    </row>
    <row r="32" spans="1:8" ht="33" customHeight="1">
      <c r="A32" s="15"/>
      <c r="B32" s="15"/>
      <c r="C32" s="15"/>
      <c r="D32" s="15"/>
      <c r="E32" s="15"/>
      <c r="F32" s="15"/>
      <c r="G32" s="15"/>
      <c r="H32" s="15"/>
    </row>
    <row r="33" spans="1:11" ht="12" customHeight="1">
      <c r="A33" s="15"/>
      <c r="B33" s="15"/>
      <c r="C33" s="15"/>
      <c r="D33" s="15"/>
      <c r="E33" s="15"/>
      <c r="F33" s="15"/>
      <c r="G33" s="15"/>
      <c r="H33" s="15"/>
      <c r="J33" s="10"/>
      <c r="K33" s="5"/>
    </row>
    <row r="34" spans="1:11" ht="12" customHeight="1">
      <c r="A34" s="15"/>
      <c r="B34" s="15"/>
      <c r="C34" s="15"/>
      <c r="D34" s="15"/>
      <c r="E34" s="15"/>
      <c r="F34" s="15"/>
      <c r="G34" s="15"/>
      <c r="H34" s="15"/>
      <c r="J34" s="4"/>
      <c r="K34" s="5"/>
    </row>
    <row r="35" spans="1:10" ht="12" customHeight="1">
      <c r="A35" s="15"/>
      <c r="B35" s="15"/>
      <c r="C35" s="15"/>
      <c r="D35" s="15"/>
      <c r="E35" s="15"/>
      <c r="F35" s="15"/>
      <c r="G35" s="15"/>
      <c r="H35" s="15"/>
      <c r="J35" s="4"/>
    </row>
    <row r="36" spans="1:10" ht="12" customHeight="1">
      <c r="A36" s="15"/>
      <c r="B36" s="15"/>
      <c r="C36" s="15"/>
      <c r="D36" s="15"/>
      <c r="E36" s="15"/>
      <c r="F36" s="15"/>
      <c r="G36" s="15"/>
      <c r="H36" s="15"/>
      <c r="J36" s="4"/>
    </row>
    <row r="37" spans="1:10" ht="12" customHeight="1">
      <c r="A37" s="15"/>
      <c r="B37" s="15"/>
      <c r="C37" s="15"/>
      <c r="D37" s="15"/>
      <c r="E37" s="15"/>
      <c r="F37" s="15"/>
      <c r="G37" s="15"/>
      <c r="H37" s="15"/>
      <c r="J37" s="12"/>
    </row>
    <row r="38" spans="1:10" ht="12" customHeight="1">
      <c r="A38" s="15"/>
      <c r="B38" s="15"/>
      <c r="C38" s="15"/>
      <c r="D38" s="15"/>
      <c r="E38" s="15"/>
      <c r="F38" s="15"/>
      <c r="G38" s="15"/>
      <c r="H38" s="15"/>
      <c r="J38" s="14"/>
    </row>
    <row r="39" spans="1:10" ht="12" customHeight="1">
      <c r="A39" s="15"/>
      <c r="B39" s="15"/>
      <c r="C39" s="15"/>
      <c r="D39" s="15"/>
      <c r="E39" s="15"/>
      <c r="F39" s="15"/>
      <c r="G39" s="15"/>
      <c r="H39" s="15"/>
      <c r="J39" s="14"/>
    </row>
    <row r="40" spans="1:10" ht="12" customHeight="1">
      <c r="A40" s="15"/>
      <c r="B40" s="15"/>
      <c r="C40" s="15"/>
      <c r="D40" s="15"/>
      <c r="E40" s="15"/>
      <c r="F40" s="15"/>
      <c r="G40" s="15"/>
      <c r="H40" s="15"/>
      <c r="J40" s="14"/>
    </row>
    <row r="41" spans="1:10" ht="12" customHeight="1">
      <c r="A41" s="15"/>
      <c r="B41" s="15"/>
      <c r="C41" s="15"/>
      <c r="D41" s="15"/>
      <c r="E41" s="15"/>
      <c r="F41" s="15"/>
      <c r="G41" s="15"/>
      <c r="H41" s="15"/>
      <c r="J41" s="14"/>
    </row>
    <row r="42" spans="1:10" ht="12" customHeight="1">
      <c r="A42" s="15"/>
      <c r="B42" s="15"/>
      <c r="C42" s="15"/>
      <c r="D42" s="15"/>
      <c r="E42" s="15"/>
      <c r="F42" s="15"/>
      <c r="G42" s="15"/>
      <c r="H42" s="15"/>
      <c r="J42" s="14"/>
    </row>
    <row r="43" spans="1:10" ht="12" customHeight="1">
      <c r="A43" s="15"/>
      <c r="B43" s="15"/>
      <c r="C43" s="15"/>
      <c r="D43" s="15"/>
      <c r="E43" s="15"/>
      <c r="F43" s="15"/>
      <c r="G43" s="15"/>
      <c r="H43" s="15"/>
      <c r="J43" s="14"/>
    </row>
    <row r="44" spans="1:10" ht="12" customHeight="1">
      <c r="A44" s="15"/>
      <c r="B44" s="15"/>
      <c r="C44" s="15"/>
      <c r="D44" s="15"/>
      <c r="E44" s="15"/>
      <c r="F44" s="15"/>
      <c r="G44" s="15"/>
      <c r="H44" s="15"/>
      <c r="I44" s="3"/>
      <c r="J44" s="14"/>
    </row>
    <row r="45" spans="1:10" ht="12" customHeight="1">
      <c r="A45" s="15"/>
      <c r="B45" s="15"/>
      <c r="C45" s="15"/>
      <c r="D45" s="15"/>
      <c r="E45" s="15"/>
      <c r="F45" s="15"/>
      <c r="G45" s="15"/>
      <c r="H45" s="15"/>
      <c r="J45" s="14"/>
    </row>
    <row r="46" spans="1:10" ht="12" customHeight="1">
      <c r="A46" s="15"/>
      <c r="B46" s="15"/>
      <c r="C46" s="15"/>
      <c r="D46" s="15"/>
      <c r="E46" s="15"/>
      <c r="F46" s="15"/>
      <c r="G46" s="15"/>
      <c r="H46" s="15"/>
      <c r="J46" s="13"/>
    </row>
    <row r="47" spans="1:8" ht="12" customHeight="1">
      <c r="A47" s="15"/>
      <c r="B47" s="15"/>
      <c r="C47" s="15"/>
      <c r="D47" s="15"/>
      <c r="E47" s="15"/>
      <c r="F47" s="15"/>
      <c r="G47" s="15"/>
      <c r="H47" s="15"/>
    </row>
    <row r="48" spans="1:8" ht="12" customHeight="1">
      <c r="A48" s="15"/>
      <c r="B48" s="15"/>
      <c r="C48" s="15"/>
      <c r="D48" s="15"/>
      <c r="E48" s="15"/>
      <c r="F48" s="15"/>
      <c r="G48" s="15"/>
      <c r="H48" s="15"/>
    </row>
    <row r="49" spans="1:8" ht="13.5">
      <c r="A49" s="15"/>
      <c r="B49" s="15"/>
      <c r="C49" s="15"/>
      <c r="D49" s="15"/>
      <c r="E49" s="15"/>
      <c r="F49" s="15"/>
      <c r="G49" s="15"/>
      <c r="H49" s="15"/>
    </row>
    <row r="50" spans="1:8" ht="12" customHeight="1">
      <c r="A50" s="15"/>
      <c r="B50" s="15"/>
      <c r="C50" s="15"/>
      <c r="D50" s="15"/>
      <c r="E50" s="15"/>
      <c r="F50" s="15"/>
      <c r="G50" s="15"/>
      <c r="H50" s="15"/>
    </row>
    <row r="51" spans="1:10" ht="12" customHeight="1">
      <c r="A51" s="15"/>
      <c r="B51" s="15"/>
      <c r="C51" s="15"/>
      <c r="D51" s="15"/>
      <c r="E51" s="15"/>
      <c r="F51" s="15"/>
      <c r="G51" s="15"/>
      <c r="H51" s="15"/>
      <c r="J51" s="2"/>
    </row>
    <row r="52" spans="1:10" ht="9" customHeight="1">
      <c r="A52" s="15"/>
      <c r="B52" s="15"/>
      <c r="C52" s="15"/>
      <c r="D52" s="15"/>
      <c r="E52" s="15"/>
      <c r="F52" s="15"/>
      <c r="G52" s="15"/>
      <c r="H52" s="15"/>
      <c r="J52" s="4"/>
    </row>
    <row r="53" spans="1:10" ht="12" customHeight="1">
      <c r="A53" s="15"/>
      <c r="B53" s="15"/>
      <c r="C53" s="15"/>
      <c r="D53" s="15"/>
      <c r="E53" s="15"/>
      <c r="F53" s="15"/>
      <c r="G53" s="15"/>
      <c r="H53" s="15"/>
      <c r="J53" s="4"/>
    </row>
    <row r="54" spans="1:10" ht="12" customHeight="1">
      <c r="A54" s="15"/>
      <c r="B54" s="15"/>
      <c r="C54" s="15"/>
      <c r="D54" s="15"/>
      <c r="E54" s="15"/>
      <c r="F54" s="15"/>
      <c r="G54" s="15"/>
      <c r="H54" s="15"/>
      <c r="J54" s="4"/>
    </row>
    <row r="55" spans="1:10" ht="12" customHeight="1">
      <c r="A55" s="15"/>
      <c r="B55" s="15"/>
      <c r="C55" s="15"/>
      <c r="D55" s="15"/>
      <c r="E55" s="15"/>
      <c r="F55" s="15"/>
      <c r="G55" s="15"/>
      <c r="H55" s="15"/>
      <c r="J55" s="4"/>
    </row>
    <row r="56" spans="1:10" ht="12" customHeight="1">
      <c r="A56" s="15"/>
      <c r="B56" s="15"/>
      <c r="C56" s="15"/>
      <c r="D56" s="15"/>
      <c r="E56" s="15"/>
      <c r="F56" s="15"/>
      <c r="G56" s="15"/>
      <c r="H56" s="15"/>
      <c r="J56" s="4"/>
    </row>
    <row r="57" spans="1:10" ht="12" customHeight="1">
      <c r="A57" s="15"/>
      <c r="B57" s="15"/>
      <c r="C57" s="15"/>
      <c r="D57" s="15"/>
      <c r="E57" s="15"/>
      <c r="F57" s="15"/>
      <c r="G57" s="15"/>
      <c r="H57" s="15"/>
      <c r="I57" s="3"/>
      <c r="J57" s="4"/>
    </row>
    <row r="58" spans="1:10" ht="12" customHeight="1">
      <c r="A58" s="15"/>
      <c r="B58" s="15"/>
      <c r="C58" s="15"/>
      <c r="D58" s="15"/>
      <c r="E58" s="15"/>
      <c r="F58" s="15"/>
      <c r="G58" s="15"/>
      <c r="H58" s="15"/>
      <c r="I58" s="3"/>
      <c r="J58" s="4"/>
    </row>
    <row r="59" spans="1:10" ht="12" customHeight="1">
      <c r="A59" s="15"/>
      <c r="B59" s="15"/>
      <c r="C59" s="15"/>
      <c r="D59" s="15"/>
      <c r="E59" s="15"/>
      <c r="F59" s="15"/>
      <c r="G59" s="15"/>
      <c r="H59" s="15"/>
      <c r="I59" s="3"/>
      <c r="J59" s="4"/>
    </row>
    <row r="60" spans="1:10" ht="12" customHeight="1">
      <c r="A60" s="15"/>
      <c r="B60" s="15"/>
      <c r="C60" s="15"/>
      <c r="D60" s="15"/>
      <c r="E60" s="15"/>
      <c r="F60" s="15"/>
      <c r="G60" s="15"/>
      <c r="H60" s="15"/>
      <c r="I60" s="3"/>
      <c r="J60" s="4"/>
    </row>
    <row r="61" spans="1:10" ht="12" customHeight="1">
      <c r="A61" s="15"/>
      <c r="B61" s="15"/>
      <c r="C61" s="15"/>
      <c r="D61" s="15"/>
      <c r="E61" s="15"/>
      <c r="F61" s="15"/>
      <c r="G61" s="15"/>
      <c r="H61" s="15"/>
      <c r="I61" s="3"/>
      <c r="J61" s="4"/>
    </row>
    <row r="62" spans="1:10" ht="12" customHeight="1">
      <c r="A62" s="15"/>
      <c r="B62" s="15"/>
      <c r="C62" s="15"/>
      <c r="D62" s="15"/>
      <c r="E62" s="15"/>
      <c r="F62" s="15"/>
      <c r="G62" s="15"/>
      <c r="H62" s="15"/>
      <c r="I62" s="3"/>
      <c r="J62" s="4"/>
    </row>
    <row r="63" spans="1:10" ht="12" customHeight="1">
      <c r="A63" s="15"/>
      <c r="B63" s="15"/>
      <c r="C63" s="15"/>
      <c r="D63" s="15"/>
      <c r="E63" s="15"/>
      <c r="F63" s="15"/>
      <c r="G63" s="15"/>
      <c r="H63" s="15"/>
      <c r="I63" s="3"/>
      <c r="J63" s="4"/>
    </row>
    <row r="64" spans="1:10" ht="12" customHeight="1">
      <c r="A64" s="15"/>
      <c r="B64" s="15"/>
      <c r="C64" s="15"/>
      <c r="D64" s="15"/>
      <c r="E64" s="15"/>
      <c r="F64" s="15"/>
      <c r="G64" s="15"/>
      <c r="H64" s="15"/>
      <c r="I64" s="3"/>
      <c r="J64" s="4"/>
    </row>
    <row r="65" spans="1:10" ht="12" customHeight="1">
      <c r="A65" s="15"/>
      <c r="B65" s="15"/>
      <c r="C65" s="15"/>
      <c r="D65" s="15"/>
      <c r="E65" s="15"/>
      <c r="F65" s="15"/>
      <c r="G65" s="15"/>
      <c r="H65" s="15"/>
      <c r="I65" s="3"/>
      <c r="J65" s="4"/>
    </row>
    <row r="66" spans="1:10" ht="12" customHeight="1">
      <c r="A66" s="15"/>
      <c r="B66" s="15"/>
      <c r="C66" s="15"/>
      <c r="D66" s="15"/>
      <c r="E66" s="15"/>
      <c r="F66" s="15"/>
      <c r="G66" s="15"/>
      <c r="H66" s="15"/>
      <c r="I66" s="3"/>
      <c r="J66" s="4"/>
    </row>
    <row r="67" spans="1:10" ht="12" customHeight="1">
      <c r="A67" s="15"/>
      <c r="B67" s="15"/>
      <c r="C67" s="31"/>
      <c r="D67" s="56"/>
      <c r="E67" s="56"/>
      <c r="F67" s="15"/>
      <c r="G67" s="15"/>
      <c r="H67" s="15"/>
      <c r="I67" s="3"/>
      <c r="J67" s="4"/>
    </row>
    <row r="68" spans="1:11" ht="12" customHeight="1">
      <c r="A68" s="68" t="s">
        <v>49</v>
      </c>
      <c r="B68" s="68"/>
      <c r="C68" s="68"/>
      <c r="D68" s="68"/>
      <c r="E68" s="68"/>
      <c r="F68" s="68"/>
      <c r="G68" s="68"/>
      <c r="H68" s="68"/>
      <c r="I68" s="3"/>
      <c r="J68" s="4"/>
      <c r="K68" s="5"/>
    </row>
    <row r="69" spans="1:11" ht="12" customHeight="1">
      <c r="A69" s="69" t="s">
        <v>50</v>
      </c>
      <c r="B69" s="69"/>
      <c r="C69" s="69"/>
      <c r="D69" s="69"/>
      <c r="E69" s="69"/>
      <c r="F69" s="69"/>
      <c r="G69" s="69"/>
      <c r="H69" s="69"/>
      <c r="I69" s="3"/>
      <c r="J69" s="4"/>
      <c r="K69" s="5"/>
    </row>
    <row r="70" spans="1:11" ht="31.5" customHeight="1">
      <c r="A70" s="57"/>
      <c r="B70" s="70" t="s">
        <v>60</v>
      </c>
      <c r="C70" s="71"/>
      <c r="D70" s="58" t="s">
        <v>61</v>
      </c>
      <c r="E70" s="70" t="s">
        <v>62</v>
      </c>
      <c r="F70" s="71"/>
      <c r="G70" s="58" t="s">
        <v>61</v>
      </c>
      <c r="H70" s="57"/>
      <c r="I70" s="3"/>
      <c r="J70" s="4"/>
      <c r="K70" s="5"/>
    </row>
    <row r="71" spans="1:11" ht="10.5" customHeight="1">
      <c r="A71" s="59"/>
      <c r="B71" s="60"/>
      <c r="C71" s="61"/>
      <c r="D71" s="60"/>
      <c r="E71" s="60"/>
      <c r="F71" s="61"/>
      <c r="G71" s="60"/>
      <c r="H71" s="59"/>
      <c r="I71" s="3"/>
      <c r="J71" s="4"/>
      <c r="K71" s="5"/>
    </row>
    <row r="72" spans="1:11" ht="12" customHeight="1">
      <c r="A72" s="30" t="s">
        <v>10</v>
      </c>
      <c r="B72" s="31"/>
      <c r="C72" s="32">
        <v>536964</v>
      </c>
      <c r="D72" s="33">
        <v>100</v>
      </c>
      <c r="E72" s="30"/>
      <c r="F72" s="32">
        <v>1097478</v>
      </c>
      <c r="G72" s="34">
        <v>100</v>
      </c>
      <c r="H72" s="35" t="s">
        <v>11</v>
      </c>
      <c r="I72" s="3"/>
      <c r="J72" s="8"/>
      <c r="K72" s="9"/>
    </row>
    <row r="73" spans="1:11" ht="12" customHeight="1">
      <c r="A73" s="30" t="s">
        <v>16</v>
      </c>
      <c r="B73" s="31"/>
      <c r="C73" s="36"/>
      <c r="D73" s="31"/>
      <c r="E73" s="31"/>
      <c r="F73" s="36"/>
      <c r="G73" s="31"/>
      <c r="H73" s="35" t="s">
        <v>17</v>
      </c>
      <c r="I73" s="3"/>
      <c r="J73" s="4"/>
      <c r="K73" s="5"/>
    </row>
    <row r="74" spans="1:11" ht="12" customHeight="1">
      <c r="A74" s="30"/>
      <c r="B74" s="31"/>
      <c r="C74" s="36"/>
      <c r="D74" s="31"/>
      <c r="E74" s="31"/>
      <c r="F74" s="36"/>
      <c r="G74" s="31"/>
      <c r="H74" s="35"/>
      <c r="I74" s="3"/>
      <c r="J74" s="4"/>
      <c r="K74" s="5"/>
    </row>
    <row r="75" spans="1:11" ht="12" customHeight="1">
      <c r="A75" s="37" t="s">
        <v>14</v>
      </c>
      <c r="B75" s="37"/>
      <c r="C75" s="38">
        <v>65559</v>
      </c>
      <c r="D75" s="39">
        <f>(C75/C72)*100</f>
        <v>12.209198382014437</v>
      </c>
      <c r="E75" s="37"/>
      <c r="F75" s="38">
        <v>113918</v>
      </c>
      <c r="G75" s="39">
        <f>(F75/F72)*100</f>
        <v>10.37998028206488</v>
      </c>
      <c r="H75" s="35" t="s">
        <v>2</v>
      </c>
      <c r="I75" s="3"/>
      <c r="J75" s="6"/>
      <c r="K75" s="7"/>
    </row>
    <row r="76" spans="1:11" ht="12" customHeight="1">
      <c r="A76" s="37" t="s">
        <v>19</v>
      </c>
      <c r="B76" s="37"/>
      <c r="C76" s="38">
        <v>45247</v>
      </c>
      <c r="D76" s="39">
        <f>(C76/C72)*100</f>
        <v>8.426449445400436</v>
      </c>
      <c r="E76" s="37"/>
      <c r="F76" s="38">
        <v>112609</v>
      </c>
      <c r="G76" s="39">
        <f>(F76/F72)*100</f>
        <v>10.260706820546744</v>
      </c>
      <c r="H76" s="35" t="s">
        <v>6</v>
      </c>
      <c r="J76" s="4"/>
      <c r="K76" s="5"/>
    </row>
    <row r="77" spans="1:11" ht="12" customHeight="1">
      <c r="A77" s="37" t="s">
        <v>15</v>
      </c>
      <c r="B77" s="37"/>
      <c r="C77" s="38">
        <v>61576</v>
      </c>
      <c r="D77" s="39">
        <f>(C77/C72)*100</f>
        <v>11.467435433287893</v>
      </c>
      <c r="E77" s="37"/>
      <c r="F77" s="38">
        <v>108870</v>
      </c>
      <c r="G77" s="39">
        <f>(F77/F72)*100</f>
        <v>9.920016619923134</v>
      </c>
      <c r="H77" s="35" t="s">
        <v>8</v>
      </c>
      <c r="J77" s="4"/>
      <c r="K77" s="5"/>
    </row>
    <row r="78" spans="1:11" ht="12" customHeight="1">
      <c r="A78" s="37" t="s">
        <v>18</v>
      </c>
      <c r="B78" s="37"/>
      <c r="C78" s="38">
        <v>30011</v>
      </c>
      <c r="D78" s="39">
        <f>(C78/C72)*100</f>
        <v>5.589015278491668</v>
      </c>
      <c r="E78" s="37"/>
      <c r="F78" s="38">
        <v>68633</v>
      </c>
      <c r="G78" s="39">
        <f>(F78/F72)*100</f>
        <v>6.2537016687350455</v>
      </c>
      <c r="H78" s="35" t="s">
        <v>7</v>
      </c>
      <c r="J78" s="4"/>
      <c r="K78" s="5"/>
    </row>
    <row r="79" spans="1:11" ht="12" customHeight="1">
      <c r="A79" s="37" t="s">
        <v>20</v>
      </c>
      <c r="B79" s="37"/>
      <c r="C79" s="38">
        <v>30517</v>
      </c>
      <c r="D79" s="39">
        <f>(C79/C72)*100</f>
        <v>5.683248783903577</v>
      </c>
      <c r="E79" s="37"/>
      <c r="F79" s="38">
        <v>58662</v>
      </c>
      <c r="G79" s="39">
        <f>(F79/F72)*100</f>
        <v>5.345164094405537</v>
      </c>
      <c r="H79" s="35" t="s">
        <v>3</v>
      </c>
      <c r="J79" s="4"/>
      <c r="K79" s="5"/>
    </row>
    <row r="80" spans="1:11" ht="12" customHeight="1">
      <c r="A80" s="37" t="s">
        <v>23</v>
      </c>
      <c r="B80" s="37"/>
      <c r="C80" s="38">
        <v>13993</v>
      </c>
      <c r="D80" s="39">
        <f>(C80/C72)*100</f>
        <v>2.60594751230995</v>
      </c>
      <c r="E80" s="37"/>
      <c r="F80" s="38">
        <v>45177</v>
      </c>
      <c r="G80" s="39">
        <f>(F80/F72)*100</f>
        <v>4.116437869369591</v>
      </c>
      <c r="H80" s="35" t="s">
        <v>5</v>
      </c>
      <c r="J80" s="4"/>
      <c r="K80" s="5"/>
    </row>
    <row r="81" spans="1:11" ht="12" customHeight="1">
      <c r="A81" s="37" t="s">
        <v>22</v>
      </c>
      <c r="B81" s="37"/>
      <c r="C81" s="38">
        <v>20845</v>
      </c>
      <c r="D81" s="39">
        <f>(C81/C72)*100</f>
        <v>3.882010712077532</v>
      </c>
      <c r="E81" s="37"/>
      <c r="F81" s="38">
        <v>43174</v>
      </c>
      <c r="G81" s="39">
        <f>(F81/F72)*100</f>
        <v>3.9339285161069286</v>
      </c>
      <c r="H81" s="35" t="s">
        <v>4</v>
      </c>
      <c r="J81" s="4"/>
      <c r="K81" s="5"/>
    </row>
    <row r="82" spans="1:11" ht="12" customHeight="1">
      <c r="A82" s="37" t="s">
        <v>27</v>
      </c>
      <c r="B82" s="37"/>
      <c r="C82" s="38">
        <v>10965</v>
      </c>
      <c r="D82" s="39">
        <f>(C82/C72)*100</f>
        <v>2.042036337631573</v>
      </c>
      <c r="E82" s="37"/>
      <c r="F82" s="38">
        <v>36555</v>
      </c>
      <c r="G82" s="39">
        <f>(F82/F72)*100</f>
        <v>3.3308184765434934</v>
      </c>
      <c r="H82" s="35" t="s">
        <v>28</v>
      </c>
      <c r="J82" s="4"/>
      <c r="K82" s="5"/>
    </row>
    <row r="83" spans="1:11" ht="12" customHeight="1">
      <c r="A83" s="37" t="s">
        <v>21</v>
      </c>
      <c r="B83" s="37"/>
      <c r="C83" s="38">
        <v>20312</v>
      </c>
      <c r="D83" s="39">
        <f>(C83/C72)*100</f>
        <v>3.782748936614</v>
      </c>
      <c r="E83" s="37"/>
      <c r="F83" s="38">
        <v>35589</v>
      </c>
      <c r="G83" s="39">
        <f>(F83/F72)*100</f>
        <v>3.242798488899094</v>
      </c>
      <c r="H83" s="35" t="s">
        <v>33</v>
      </c>
      <c r="J83" s="4"/>
      <c r="K83" s="5"/>
    </row>
    <row r="84" spans="1:11" ht="12" customHeight="1">
      <c r="A84" s="37" t="s">
        <v>24</v>
      </c>
      <c r="B84" s="37"/>
      <c r="C84" s="38">
        <v>16673</v>
      </c>
      <c r="D84" s="39">
        <f>(C84/C72)*100</f>
        <v>3.1050498729896234</v>
      </c>
      <c r="E84" s="37"/>
      <c r="F84" s="38">
        <v>35139</v>
      </c>
      <c r="G84" s="39">
        <f>(F84/F72)*100</f>
        <v>3.201795389064747</v>
      </c>
      <c r="H84" s="35" t="s">
        <v>9</v>
      </c>
      <c r="J84" s="4"/>
      <c r="K84" s="5"/>
    </row>
    <row r="85" spans="1:11" ht="12" customHeight="1">
      <c r="A85" s="37" t="s">
        <v>35</v>
      </c>
      <c r="B85" s="37"/>
      <c r="C85" s="38">
        <v>28125</v>
      </c>
      <c r="D85" s="39">
        <f>(C85/C72)*100</f>
        <v>5.237781303774555</v>
      </c>
      <c r="E85" s="37"/>
      <c r="F85" s="38">
        <v>31966</v>
      </c>
      <c r="G85" s="39">
        <f>(F85/F72)*100</f>
        <v>2.9126779762327812</v>
      </c>
      <c r="H85" s="35" t="s">
        <v>36</v>
      </c>
      <c r="J85" s="4"/>
      <c r="K85" s="5"/>
    </row>
    <row r="86" spans="1:11" ht="12" customHeight="1">
      <c r="A86" s="37" t="s">
        <v>25</v>
      </c>
      <c r="B86" s="37"/>
      <c r="C86" s="38">
        <v>13607</v>
      </c>
      <c r="D86" s="39">
        <f>(C86/C72)*100</f>
        <v>2.5340618737941463</v>
      </c>
      <c r="E86" s="37"/>
      <c r="F86" s="38">
        <v>24511</v>
      </c>
      <c r="G86" s="39">
        <f>(F86/F72)*100</f>
        <v>2.233393288977091</v>
      </c>
      <c r="H86" s="35" t="s">
        <v>32</v>
      </c>
      <c r="J86" s="4"/>
      <c r="K86" s="5"/>
    </row>
    <row r="87" spans="1:11" ht="12" customHeight="1">
      <c r="A87" s="37" t="s">
        <v>51</v>
      </c>
      <c r="B87" s="37"/>
      <c r="C87" s="38">
        <v>9126</v>
      </c>
      <c r="D87" s="39">
        <f>(C87/C72)*100</f>
        <v>1.6995552774487677</v>
      </c>
      <c r="E87" s="37"/>
      <c r="F87" s="38">
        <v>21563</v>
      </c>
      <c r="G87" s="39">
        <f>(F87/F72)*100</f>
        <v>1.9647774260622992</v>
      </c>
      <c r="H87" s="35" t="s">
        <v>63</v>
      </c>
      <c r="J87" s="6"/>
      <c r="K87" s="6"/>
    </row>
    <row r="88" spans="1:11" ht="12" customHeight="1">
      <c r="A88" s="37" t="s">
        <v>29</v>
      </c>
      <c r="B88" s="37"/>
      <c r="C88" s="38">
        <v>8553</v>
      </c>
      <c r="D88" s="39">
        <f>(C88/C72)*100</f>
        <v>1.5928442130198672</v>
      </c>
      <c r="E88" s="37"/>
      <c r="F88" s="38">
        <v>19033</v>
      </c>
      <c r="G88" s="39">
        <f>(F88/F72)*100</f>
        <v>1.7342488869936346</v>
      </c>
      <c r="H88" s="35" t="s">
        <v>52</v>
      </c>
      <c r="J88" s="4"/>
      <c r="K88" s="5"/>
    </row>
    <row r="89" spans="1:11" ht="12" customHeight="1">
      <c r="A89" s="37" t="s">
        <v>30</v>
      </c>
      <c r="B89" s="37"/>
      <c r="C89" s="38">
        <v>6673</v>
      </c>
      <c r="D89" s="39">
        <f>(C89/C72)*100</f>
        <v>1.2427276316475593</v>
      </c>
      <c r="E89" s="37"/>
      <c r="F89" s="38">
        <v>15860</v>
      </c>
      <c r="G89" s="39">
        <f>(F89/F72)*100</f>
        <v>1.4451314741616688</v>
      </c>
      <c r="H89" s="35" t="s">
        <v>31</v>
      </c>
      <c r="J89" s="4"/>
      <c r="K89" s="5"/>
    </row>
    <row r="90" spans="1:11" ht="4.5" customHeight="1">
      <c r="A90" s="37"/>
      <c r="B90" s="37"/>
      <c r="C90" s="40">
        <f>SUM(C75:C89)</f>
        <v>381782</v>
      </c>
      <c r="D90" s="41">
        <f>(C90/C72)*100</f>
        <v>71.10011099440558</v>
      </c>
      <c r="E90" s="42"/>
      <c r="F90" s="40">
        <f>SUM(F75:F89)</f>
        <v>771259</v>
      </c>
      <c r="G90" s="41">
        <f>(F90/F72)*100</f>
        <v>70.27557727808667</v>
      </c>
      <c r="H90" s="43"/>
      <c r="J90" s="8"/>
      <c r="K90" s="9"/>
    </row>
    <row r="91" spans="1:11" ht="12" customHeight="1">
      <c r="A91" s="37" t="s">
        <v>26</v>
      </c>
      <c r="B91" s="37"/>
      <c r="C91" s="44">
        <f>(C72-C90)</f>
        <v>155182</v>
      </c>
      <c r="D91" s="39">
        <f>(C91/C72)*100</f>
        <v>28.899889005594414</v>
      </c>
      <c r="E91" s="37"/>
      <c r="F91" s="44">
        <f>(F72-F90)</f>
        <v>326219</v>
      </c>
      <c r="G91" s="39">
        <f>(F91/F72)*100</f>
        <v>29.724422721913328</v>
      </c>
      <c r="H91" s="35" t="s">
        <v>34</v>
      </c>
      <c r="J91" s="11"/>
      <c r="K91" s="5"/>
    </row>
    <row r="92" spans="1:11" ht="12" customHeight="1">
      <c r="A92" s="37"/>
      <c r="B92" s="37"/>
      <c r="C92" s="40">
        <f>SUM(C90:C91)</f>
        <v>536964</v>
      </c>
      <c r="D92" s="40">
        <f>SUM(D90:D91)</f>
        <v>100</v>
      </c>
      <c r="E92" s="40"/>
      <c r="F92" s="40">
        <f>SUM(F90:F91)</f>
        <v>1097478</v>
      </c>
      <c r="G92" s="40">
        <f>SUM(G90:G91)</f>
        <v>100</v>
      </c>
      <c r="H92" s="45"/>
      <c r="J92" s="11"/>
      <c r="K92" s="11"/>
    </row>
    <row r="93" spans="1:11" ht="12" customHeight="1">
      <c r="A93" s="46"/>
      <c r="B93" s="37"/>
      <c r="C93" s="47"/>
      <c r="D93" s="48"/>
      <c r="E93" s="37"/>
      <c r="F93" s="44"/>
      <c r="G93" s="48"/>
      <c r="H93" s="20"/>
      <c r="J93" s="6"/>
      <c r="K93" s="6"/>
    </row>
    <row r="94" spans="1:11" ht="12" customHeight="1">
      <c r="A94" s="15"/>
      <c r="B94" s="15"/>
      <c r="C94" s="26"/>
      <c r="D94" s="49"/>
      <c r="E94" s="15"/>
      <c r="F94" s="26"/>
      <c r="G94" s="50"/>
      <c r="H94" s="29"/>
      <c r="J94" s="4"/>
      <c r="K94" s="5"/>
    </row>
    <row r="95" spans="1:8" ht="12" customHeight="1">
      <c r="A95" s="15"/>
      <c r="B95" s="15"/>
      <c r="C95" s="49"/>
      <c r="D95" s="49"/>
      <c r="E95" s="15"/>
      <c r="F95" s="26"/>
      <c r="G95" s="50"/>
      <c r="H95" s="29"/>
    </row>
    <row r="96" spans="1:8" ht="12" customHeight="1">
      <c r="A96" s="15"/>
      <c r="B96" s="15"/>
      <c r="C96" s="15"/>
      <c r="D96" s="15"/>
      <c r="E96" s="15"/>
      <c r="F96" s="15"/>
      <c r="G96" s="15"/>
      <c r="H96" s="15"/>
    </row>
    <row r="97" spans="1:8" ht="12" customHeight="1">
      <c r="A97" s="15"/>
      <c r="B97" s="15"/>
      <c r="C97" s="15"/>
      <c r="D97" s="15"/>
      <c r="E97" s="15"/>
      <c r="F97" s="15"/>
      <c r="G97" s="15"/>
      <c r="H97" s="15"/>
    </row>
    <row r="98" spans="1:8" ht="12" customHeight="1">
      <c r="A98" s="15"/>
      <c r="B98" s="15"/>
      <c r="C98" s="15"/>
      <c r="D98" s="15"/>
      <c r="E98" s="15"/>
      <c r="F98" s="15"/>
      <c r="G98" s="15"/>
      <c r="H98" s="15"/>
    </row>
    <row r="99" spans="1:8" ht="12" customHeight="1">
      <c r="A99" s="15"/>
      <c r="B99" s="15"/>
      <c r="C99" s="15"/>
      <c r="D99" s="15"/>
      <c r="E99" s="15"/>
      <c r="F99" s="15"/>
      <c r="G99" s="15"/>
      <c r="H99" s="15"/>
    </row>
    <row r="100" spans="1:8" ht="12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12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12" customHeight="1">
      <c r="A102" s="15"/>
      <c r="B102" s="15"/>
      <c r="C102" s="15"/>
      <c r="D102" s="15"/>
      <c r="E102" s="15"/>
      <c r="F102" s="15"/>
      <c r="G102" s="15"/>
      <c r="H102" s="15"/>
    </row>
    <row r="103" spans="1:8" ht="12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12" customHeight="1">
      <c r="A104" s="15"/>
      <c r="B104" s="15"/>
      <c r="C104" s="15"/>
      <c r="D104" s="15"/>
      <c r="E104" s="15"/>
      <c r="F104" s="15"/>
      <c r="G104" s="15"/>
      <c r="H104" s="15"/>
    </row>
    <row r="105" spans="1:8" ht="12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12" customHeight="1">
      <c r="A106" s="15"/>
      <c r="B106" s="15"/>
      <c r="C106" s="15"/>
      <c r="D106" s="15"/>
      <c r="E106" s="15"/>
      <c r="F106" s="15"/>
      <c r="G106" s="15"/>
      <c r="H106" s="15"/>
    </row>
    <row r="107" spans="1:8" ht="12" customHeight="1">
      <c r="A107" s="15"/>
      <c r="B107" s="15"/>
      <c r="C107" s="15"/>
      <c r="D107" s="15"/>
      <c r="E107" s="15"/>
      <c r="F107" s="15"/>
      <c r="G107" s="15"/>
      <c r="H107" s="15"/>
    </row>
    <row r="108" spans="1:8" ht="12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12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12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12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12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12" customHeight="1">
      <c r="A113" s="15"/>
      <c r="B113" s="15"/>
      <c r="C113" s="15"/>
      <c r="D113" s="15"/>
      <c r="E113" s="15"/>
      <c r="F113" s="15"/>
      <c r="G113" s="15"/>
      <c r="H113" s="15"/>
    </row>
    <row r="114" spans="1:8" ht="12" customHeight="1">
      <c r="A114" s="15"/>
      <c r="B114" s="15"/>
      <c r="C114" s="15"/>
      <c r="D114" s="15"/>
      <c r="E114" s="15"/>
      <c r="F114" s="15"/>
      <c r="G114" s="15"/>
      <c r="H114" s="15"/>
    </row>
    <row r="115" spans="1:8" ht="12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12" customHeight="1">
      <c r="A116" s="51"/>
      <c r="B116" s="15"/>
      <c r="C116" s="15"/>
      <c r="D116" s="15"/>
      <c r="E116" s="15"/>
      <c r="F116" s="15"/>
      <c r="G116" s="15"/>
      <c r="H116" s="15"/>
    </row>
    <row r="117" spans="1:8" ht="12" customHeight="1">
      <c r="A117" s="52"/>
      <c r="B117" s="15"/>
      <c r="C117" s="15"/>
      <c r="D117" s="15"/>
      <c r="E117" s="15"/>
      <c r="F117" s="15"/>
      <c r="G117" s="15"/>
      <c r="H117" s="15"/>
    </row>
    <row r="118" spans="1:8" ht="12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12" customHeight="1">
      <c r="A119" s="15"/>
      <c r="B119" s="15"/>
      <c r="C119" s="15"/>
      <c r="D119" s="15"/>
      <c r="E119" s="15"/>
      <c r="F119" s="15"/>
      <c r="G119" s="15"/>
      <c r="H119" s="15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sheetProtection/>
  <mergeCells count="12">
    <mergeCell ref="A1:G1"/>
    <mergeCell ref="A2:G2"/>
    <mergeCell ref="A3:H3"/>
    <mergeCell ref="A4:H4"/>
    <mergeCell ref="A68:H68"/>
    <mergeCell ref="A69:H69"/>
    <mergeCell ref="B70:C70"/>
    <mergeCell ref="E70:F70"/>
    <mergeCell ref="B7:D7"/>
    <mergeCell ref="A7:A8"/>
    <mergeCell ref="H7:H8"/>
    <mergeCell ref="E7:G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dzenanav</cp:lastModifiedBy>
  <cp:lastPrinted>2016-06-28T19:51:43Z</cp:lastPrinted>
  <dcterms:created xsi:type="dcterms:W3CDTF">1998-04-03T13:06:20Z</dcterms:created>
  <dcterms:modified xsi:type="dcterms:W3CDTF">2016-06-29T12:20:24Z</dcterms:modified>
  <cp:category/>
  <cp:version/>
  <cp:contentType/>
  <cp:contentStatus/>
</cp:coreProperties>
</file>