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601" activeTab="0"/>
  </bookViews>
  <sheets>
    <sheet name="TU 2023 (finalno)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<sst xmlns="http://schemas.openxmlformats.org/spreadsheetml/2006/main" count="66" uniqueCount="60">
  <si>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TURIZAM</t>
  </si>
  <si>
    <t>TOURISM</t>
  </si>
  <si>
    <t>Croatia</t>
  </si>
  <si>
    <t>Slovenia</t>
  </si>
  <si>
    <t>Germany</t>
  </si>
  <si>
    <t>Turkey</t>
  </si>
  <si>
    <t>Ukupno</t>
  </si>
  <si>
    <t>Total</t>
  </si>
  <si>
    <t>TOURIST ARRIVALS AND TOURIST NIGHTS</t>
  </si>
  <si>
    <t xml:space="preserve"> DOLASCI I NOĆENJA TURISTA</t>
  </si>
  <si>
    <t>Hrvatska</t>
  </si>
  <si>
    <t>Turska</t>
  </si>
  <si>
    <t>od toga:</t>
  </si>
  <si>
    <t>of which:</t>
  </si>
  <si>
    <t>Slovenija</t>
  </si>
  <si>
    <t>Srbija</t>
  </si>
  <si>
    <t>Njemačka</t>
  </si>
  <si>
    <t>SAD</t>
  </si>
  <si>
    <t>Ostale zemlje</t>
  </si>
  <si>
    <t>Other  countries</t>
  </si>
  <si>
    <t xml:space="preserve">                 I</t>
  </si>
  <si>
    <t xml:space="preserve">                 II</t>
  </si>
  <si>
    <t xml:space="preserve">                 III</t>
  </si>
  <si>
    <t xml:space="preserve">                 IV</t>
  </si>
  <si>
    <t xml:space="preserve">                 V</t>
  </si>
  <si>
    <t xml:space="preserve">                 X</t>
  </si>
  <si>
    <t>Saudijska Arabija</t>
  </si>
  <si>
    <r>
      <t>Dolasci turista</t>
    </r>
    <r>
      <rPr>
        <i/>
        <sz val="9"/>
        <color indexed="8"/>
        <rFont val="Arial Narrow"/>
        <family val="2"/>
      </rPr>
      <t xml:space="preserve">
Tourist arrivals</t>
    </r>
  </si>
  <si>
    <r>
      <t>Noćenja turista</t>
    </r>
    <r>
      <rPr>
        <i/>
        <sz val="9"/>
        <color indexed="8"/>
        <rFont val="Arial Narrow"/>
        <family val="2"/>
      </rPr>
      <t xml:space="preserve">
Tourist nights</t>
    </r>
  </si>
  <si>
    <r>
      <t>ukupno</t>
    </r>
    <r>
      <rPr>
        <sz val="9"/>
        <color indexed="8"/>
        <rFont val="Arial Narrow"/>
        <family val="2"/>
      </rPr>
      <t xml:space="preserve">
</t>
    </r>
    <r>
      <rPr>
        <i/>
        <sz val="9"/>
        <color indexed="8"/>
        <rFont val="Arial Narrow"/>
        <family val="2"/>
      </rPr>
      <t>Total</t>
    </r>
  </si>
  <si>
    <r>
      <t>domaći</t>
    </r>
    <r>
      <rPr>
        <sz val="9"/>
        <color indexed="8"/>
        <rFont val="Arial Narrow"/>
        <family val="2"/>
      </rPr>
      <t xml:space="preserve">
</t>
    </r>
    <r>
      <rPr>
        <i/>
        <sz val="9"/>
        <color indexed="8"/>
        <rFont val="Arial Narrow"/>
        <family val="2"/>
      </rPr>
      <t>Domestic</t>
    </r>
  </si>
  <si>
    <r>
      <t>strani</t>
    </r>
    <r>
      <rPr>
        <sz val="9"/>
        <color indexed="8"/>
        <rFont val="Arial Narrow"/>
        <family val="2"/>
      </rPr>
      <t xml:space="preserve">
</t>
    </r>
    <r>
      <rPr>
        <i/>
        <sz val="9"/>
        <color indexed="8"/>
        <rFont val="Arial Narrow"/>
        <family val="2"/>
      </rPr>
      <t>Foreign</t>
    </r>
  </si>
  <si>
    <t>Saudi Arabia</t>
  </si>
  <si>
    <t>United Arab Emirates</t>
  </si>
  <si>
    <r>
      <t xml:space="preserve">Struktura %   </t>
    </r>
    <r>
      <rPr>
        <i/>
        <sz val="9"/>
        <color indexed="8"/>
        <rFont val="Arial Narrow"/>
        <family val="2"/>
      </rPr>
      <t>Structure %</t>
    </r>
  </si>
  <si>
    <t>Austrija</t>
  </si>
  <si>
    <t>Austria</t>
  </si>
  <si>
    <t>Netherlands</t>
  </si>
  <si>
    <t xml:space="preserve">Nizozemska </t>
  </si>
  <si>
    <t>Kuvajt</t>
  </si>
  <si>
    <t>Kuwait</t>
  </si>
  <si>
    <t xml:space="preserve">                 VI</t>
  </si>
  <si>
    <t xml:space="preserve">                 VII</t>
  </si>
  <si>
    <t xml:space="preserve">                 IX</t>
  </si>
  <si>
    <t xml:space="preserve">                 VIII</t>
  </si>
  <si>
    <t xml:space="preserve">                XII</t>
  </si>
  <si>
    <t xml:space="preserve">                XI</t>
  </si>
  <si>
    <t>Ujed. Arapski Emirati</t>
  </si>
  <si>
    <t>Francuska</t>
  </si>
  <si>
    <t>Serbia</t>
  </si>
  <si>
    <t>United States</t>
  </si>
  <si>
    <t>France</t>
  </si>
  <si>
    <t>Poljska</t>
  </si>
  <si>
    <t>Italija</t>
  </si>
  <si>
    <t>Poland</t>
  </si>
  <si>
    <t>Italy</t>
  </si>
  <si>
    <t xml:space="preserve">DOLASCI I NOĆENJA TURISTA PREMA ZEMLJI PREBIVALIŠTA, 2023. </t>
  </si>
  <si>
    <t>TOURISTS ARRIVALS AND TOURIST NIGHTS BY COUNTRY OF RESIDENCE, 2023</t>
  </si>
  <si>
    <t>NR Kina</t>
  </si>
  <si>
    <t>China</t>
  </si>
</sst>
</file>

<file path=xl/styles.xml><?xml version="1.0" encoding="utf-8"?>
<styleSheet xmlns="http://schemas.openxmlformats.org/spreadsheetml/2006/main">
  <numFmts count="5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kn&quot;\ #,##0;\-&quot;kn&quot;\ #,##0"/>
    <numFmt numFmtId="189" formatCode="&quot;kn&quot;\ #,##0;[Red]\-&quot;kn&quot;\ #,##0"/>
    <numFmt numFmtId="190" formatCode="&quot;kn&quot;\ #,##0.00;\-&quot;kn&quot;\ #,##0.00"/>
    <numFmt numFmtId="191" formatCode="&quot;kn&quot;\ #,##0.00;[Red]\-&quot;kn&quot;\ #,##0.00"/>
    <numFmt numFmtId="192" formatCode="_-&quot;kn&quot;\ * #,##0_-;\-&quot;kn&quot;\ * #,##0_-;_-&quot;kn&quot;\ * &quot;-&quot;_-;_-@_-"/>
    <numFmt numFmtId="193" formatCode="_-&quot;kn&quot;\ * #,##0.00_-;\-&quot;kn&quot;\ * #,##0.00_-;_-&quot;kn&quot;\ * &quot;-&quot;??_-;_-@_-"/>
    <numFmt numFmtId="194" formatCode="#,##0\ &quot;Din&quot;;\-#,##0\ &quot;Din&quot;"/>
    <numFmt numFmtId="195" formatCode="#,##0\ &quot;Din&quot;;[Red]\-#,##0\ &quot;Din&quot;"/>
    <numFmt numFmtId="196" formatCode="#,##0.00\ &quot;Din&quot;;\-#,##0.00\ &quot;Din&quot;"/>
    <numFmt numFmtId="197" formatCode="#,##0.00\ &quot;Din&quot;;[Red]\-#,##0.00\ &quot;Din&quot;"/>
    <numFmt numFmtId="198" formatCode="_-* #,##0\ &quot;Din&quot;_-;\-* #,##0\ &quot;Din&quot;_-;_-* &quot;-&quot;\ &quot;Din&quot;_-;_-@_-"/>
    <numFmt numFmtId="199" formatCode="_-* #,##0\ _D_i_n_-;\-* #,##0\ _D_i_n_-;_-* &quot;-&quot;\ _D_i_n_-;_-@_-"/>
    <numFmt numFmtId="200" formatCode="_-* #,##0.00\ &quot;Din&quot;_-;\-* #,##0.00\ &quot;Din&quot;_-;_-* &quot;-&quot;??\ &quot;Din&quot;_-;_-@_-"/>
    <numFmt numFmtId="201" formatCode="_-* #,##0.00\ _D_i_n_-;\-* #,##0.00\ _D_i_n_-;_-* &quot;-&quot;??\ _D_i_n_-;_-@_-"/>
    <numFmt numFmtId="202" formatCode="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"/>
    <numFmt numFmtId="208" formatCode="[$-409]dddd\,\ mmmm\ dd\,\ yyyy"/>
    <numFmt numFmtId="209" formatCode="[$-409]h:mm:ss\ AM/PM"/>
  </numFmts>
  <fonts count="76">
    <font>
      <sz val="10"/>
      <name val="Arial CE"/>
      <family val="0"/>
    </font>
    <font>
      <sz val="9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8"/>
      <color indexed="8"/>
      <name val="Arial"/>
      <family val="2"/>
    </font>
    <font>
      <sz val="10"/>
      <color indexed="49"/>
      <name val="Calibri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0"/>
      <color indexed="49"/>
      <name val="Arial"/>
      <family val="2"/>
    </font>
    <font>
      <sz val="8"/>
      <color indexed="49"/>
      <name val="Calibri"/>
      <family val="2"/>
    </font>
    <font>
      <sz val="8"/>
      <color indexed="56"/>
      <name val="Calibri"/>
      <family val="2"/>
    </font>
    <font>
      <sz val="12"/>
      <color indexed="49"/>
      <name val="Arial"/>
      <family val="2"/>
    </font>
    <font>
      <sz val="9"/>
      <color indexed="56"/>
      <name val="Arial Narrow"/>
      <family val="2"/>
    </font>
    <font>
      <b/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i/>
      <sz val="9"/>
      <color theme="0"/>
      <name val="Arial Narrow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rgb="FF558ED5"/>
      <name val="Calibri"/>
      <family val="2"/>
    </font>
    <font>
      <b/>
      <sz val="12"/>
      <color rgb="FF10253F"/>
      <name val="Arial"/>
      <family val="2"/>
    </font>
    <font>
      <sz val="12"/>
      <color rgb="FF10253F"/>
      <name val="Arial"/>
      <family val="2"/>
    </font>
    <font>
      <b/>
      <sz val="10"/>
      <color rgb="FF558ED5"/>
      <name val="Arial"/>
      <family val="2"/>
    </font>
    <font>
      <sz val="8"/>
      <color rgb="FF558ED5"/>
      <name val="Calibri"/>
      <family val="2"/>
    </font>
    <font>
      <sz val="8"/>
      <color rgb="FF10253F"/>
      <name val="Calibri"/>
      <family val="2"/>
    </font>
    <font>
      <sz val="12"/>
      <color rgb="FF558ED5"/>
      <name val="Arial"/>
      <family val="2"/>
    </font>
    <font>
      <sz val="9"/>
      <color rgb="FF10253F"/>
      <name val="Arial Narrow"/>
      <family val="2"/>
    </font>
    <font>
      <b/>
      <sz val="9"/>
      <color theme="0"/>
      <name val="Arial Narrow"/>
      <family val="2"/>
    </font>
    <font>
      <sz val="9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rgb="FFD0D7E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202" fontId="6" fillId="0" borderId="0" xfId="0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/>
    </xf>
    <xf numFmtId="0" fontId="59" fillId="0" borderId="0" xfId="0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8" fillId="0" borderId="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3" fontId="62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0" borderId="13" xfId="57" applyFont="1" applyFill="1" applyBorder="1" applyAlignment="1" applyProtection="1">
      <alignment horizontal="right" vertical="center" wrapText="1"/>
      <protection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202" fontId="73" fillId="0" borderId="0" xfId="0" applyNumberFormat="1" applyFont="1" applyAlignment="1">
      <alignment vertical="center"/>
    </xf>
    <xf numFmtId="202" fontId="6" fillId="0" borderId="0" xfId="0" applyNumberFormat="1" applyFont="1" applyBorder="1" applyAlignment="1">
      <alignment/>
    </xf>
    <xf numFmtId="202" fontId="6" fillId="0" borderId="0" xfId="0" applyNumberFormat="1" applyFont="1" applyFill="1" applyBorder="1" applyAlignment="1">
      <alignment/>
    </xf>
    <xf numFmtId="3" fontId="73" fillId="0" borderId="0" xfId="0" applyNumberFormat="1" applyFont="1" applyAlignment="1">
      <alignment vertical="center"/>
    </xf>
    <xf numFmtId="202" fontId="68" fillId="0" borderId="0" xfId="0" applyNumberFormat="1" applyFont="1" applyAlignment="1">
      <alignment vertical="center"/>
    </xf>
    <xf numFmtId="202" fontId="0" fillId="0" borderId="0" xfId="0" applyNumberFormat="1" applyAlignment="1">
      <alignment/>
    </xf>
    <xf numFmtId="202" fontId="66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8" fillId="0" borderId="0" xfId="0" applyFont="1" applyFill="1" applyBorder="1" applyAlignment="1">
      <alignment horizontal="left"/>
    </xf>
    <xf numFmtId="3" fontId="58" fillId="0" borderId="0" xfId="0" applyNumberFormat="1" applyFont="1" applyFill="1" applyBorder="1" applyAlignment="1">
      <alignment/>
    </xf>
    <xf numFmtId="202" fontId="58" fillId="0" borderId="0" xfId="0" applyNumberFormat="1" applyFont="1" applyFill="1" applyBorder="1" applyAlignment="1">
      <alignment/>
    </xf>
    <xf numFmtId="3" fontId="58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74" fillId="0" borderId="0" xfId="0" applyNumberFormat="1" applyFont="1" applyFill="1" applyBorder="1" applyAlignment="1">
      <alignment/>
    </xf>
    <xf numFmtId="3" fontId="75" fillId="0" borderId="14" xfId="57" applyNumberFormat="1" applyFont="1" applyFill="1" applyBorder="1" applyAlignment="1" applyProtection="1">
      <alignment horizontal="right" vertical="center" wrapText="1"/>
      <protection/>
    </xf>
    <xf numFmtId="3" fontId="75" fillId="0" borderId="0" xfId="57" applyNumberFormat="1" applyFont="1" applyFill="1" applyBorder="1" applyAlignment="1" applyProtection="1">
      <alignment horizontal="right" vertical="center" wrapText="1"/>
      <protection/>
    </xf>
    <xf numFmtId="3" fontId="6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7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16.25390625" style="1" customWidth="1"/>
    <col min="2" max="7" width="9.875" style="1" customWidth="1"/>
    <col min="8" max="8" width="18.75390625" style="1" customWidth="1"/>
    <col min="9" max="16384" width="9.125" style="1" customWidth="1"/>
  </cols>
  <sheetData>
    <row r="1" spans="1:8" ht="12" customHeight="1">
      <c r="A1" s="70" t="s">
        <v>0</v>
      </c>
      <c r="B1" s="70"/>
      <c r="C1" s="70"/>
      <c r="D1" s="70"/>
      <c r="E1" s="70"/>
      <c r="F1" s="70"/>
      <c r="G1" s="70"/>
      <c r="H1" s="2"/>
    </row>
    <row r="2" spans="1:8" ht="11.25" customHeight="1">
      <c r="A2" s="71" t="s">
        <v>1</v>
      </c>
      <c r="B2" s="71"/>
      <c r="C2" s="71"/>
      <c r="D2" s="71"/>
      <c r="E2" s="71"/>
      <c r="F2" s="71"/>
      <c r="G2" s="71"/>
      <c r="H2" s="2"/>
    </row>
    <row r="3" spans="1:8" ht="12.75" customHeight="1">
      <c r="A3" s="72" t="s">
        <v>9</v>
      </c>
      <c r="B3" s="72"/>
      <c r="C3" s="72"/>
      <c r="D3" s="72"/>
      <c r="E3" s="72"/>
      <c r="F3" s="72"/>
      <c r="G3" s="72"/>
      <c r="H3" s="73"/>
    </row>
    <row r="4" spans="1:8" ht="13.5" customHeight="1">
      <c r="A4" s="74" t="s">
        <v>8</v>
      </c>
      <c r="B4" s="74"/>
      <c r="C4" s="74"/>
      <c r="D4" s="74"/>
      <c r="E4" s="74"/>
      <c r="F4" s="74"/>
      <c r="G4" s="74"/>
      <c r="H4" s="73"/>
    </row>
    <row r="5" spans="1:8" ht="12" customHeight="1">
      <c r="A5" s="3"/>
      <c r="B5" s="3"/>
      <c r="C5" s="3"/>
      <c r="D5" s="3"/>
      <c r="E5" s="3"/>
      <c r="F5" s="3"/>
      <c r="G5" s="3"/>
      <c r="H5" s="4"/>
    </row>
    <row r="6" spans="1:13" ht="12" customHeight="1">
      <c r="A6" s="3"/>
      <c r="B6" s="3"/>
      <c r="C6" s="3"/>
      <c r="D6" s="3"/>
      <c r="E6" s="3"/>
      <c r="F6" s="3"/>
      <c r="G6" s="5"/>
      <c r="H6" s="6"/>
      <c r="M6" s="26"/>
    </row>
    <row r="7" spans="1:8" ht="26.25" customHeight="1">
      <c r="A7" s="75"/>
      <c r="B7" s="77" t="s">
        <v>27</v>
      </c>
      <c r="C7" s="78"/>
      <c r="D7" s="79"/>
      <c r="E7" s="77" t="s">
        <v>28</v>
      </c>
      <c r="F7" s="78"/>
      <c r="G7" s="79"/>
      <c r="H7" s="75"/>
    </row>
    <row r="8" spans="1:8" ht="26.25" customHeight="1">
      <c r="A8" s="76"/>
      <c r="B8" s="9" t="s">
        <v>29</v>
      </c>
      <c r="C8" s="8" t="s">
        <v>30</v>
      </c>
      <c r="D8" s="7" t="s">
        <v>31</v>
      </c>
      <c r="E8" s="7" t="s">
        <v>29</v>
      </c>
      <c r="F8" s="9" t="s">
        <v>30</v>
      </c>
      <c r="G8" s="8" t="s">
        <v>31</v>
      </c>
      <c r="H8" s="76"/>
    </row>
    <row r="9" spans="1:8" ht="3.75" customHeight="1">
      <c r="A9" s="10"/>
      <c r="B9" s="11"/>
      <c r="C9" s="11"/>
      <c r="D9" s="11"/>
      <c r="E9" s="11"/>
      <c r="F9" s="11"/>
      <c r="G9" s="11"/>
      <c r="H9" s="10"/>
    </row>
    <row r="10" spans="1:20" ht="12" customHeight="1">
      <c r="A10" s="54">
        <v>2020</v>
      </c>
      <c r="B10" s="24">
        <v>305890</v>
      </c>
      <c r="C10" s="24">
        <v>176996</v>
      </c>
      <c r="D10" s="24">
        <v>128894</v>
      </c>
      <c r="E10" s="24">
        <v>703652</v>
      </c>
      <c r="F10" s="24">
        <v>413130</v>
      </c>
      <c r="G10" s="24">
        <v>290522</v>
      </c>
      <c r="H10" s="24"/>
      <c r="I10" s="54"/>
      <c r="J10" s="54"/>
      <c r="K10" s="54"/>
      <c r="L10" s="12"/>
      <c r="M10" s="12"/>
      <c r="N10" s="12"/>
      <c r="O10" s="12"/>
      <c r="P10" s="12"/>
      <c r="Q10" s="26"/>
      <c r="R10" s="26"/>
      <c r="S10" s="26"/>
      <c r="T10" s="26"/>
    </row>
    <row r="11" spans="1:25" ht="12" customHeight="1">
      <c r="A11" s="54">
        <v>2021</v>
      </c>
      <c r="B11" s="22">
        <v>666698</v>
      </c>
      <c r="C11" s="22">
        <v>288589</v>
      </c>
      <c r="D11" s="22">
        <v>378109</v>
      </c>
      <c r="E11" s="22">
        <v>1496230</v>
      </c>
      <c r="F11" s="22">
        <v>571570</v>
      </c>
      <c r="G11" s="22">
        <v>924660</v>
      </c>
      <c r="H11" s="24"/>
      <c r="I11" s="26"/>
      <c r="J11" s="26"/>
      <c r="K11" s="26"/>
      <c r="L11" s="26"/>
      <c r="M11" s="26"/>
      <c r="N11" s="26"/>
      <c r="O11" s="26"/>
      <c r="P11" s="26"/>
      <c r="Q11" s="25"/>
      <c r="R11" s="54"/>
      <c r="S11" s="24"/>
      <c r="T11" s="24"/>
      <c r="U11" s="24"/>
      <c r="V11" s="24"/>
      <c r="W11" s="24"/>
      <c r="X11" s="24"/>
      <c r="Y11" s="26"/>
    </row>
    <row r="12" spans="1:25" ht="12" customHeight="1">
      <c r="A12" s="62">
        <v>2022</v>
      </c>
      <c r="B12" s="22">
        <v>1024182</v>
      </c>
      <c r="C12" s="22">
        <v>338132</v>
      </c>
      <c r="D12" s="22">
        <v>686050</v>
      </c>
      <c r="E12" s="22">
        <v>2162713</v>
      </c>
      <c r="F12" s="22">
        <v>659709</v>
      </c>
      <c r="G12" s="22">
        <v>1503004</v>
      </c>
      <c r="H12" s="22"/>
      <c r="I12" s="26"/>
      <c r="J12" s="26"/>
      <c r="K12" s="26"/>
      <c r="L12" s="26"/>
      <c r="M12" s="26"/>
      <c r="N12" s="26"/>
      <c r="O12" s="26"/>
      <c r="P12" s="26"/>
      <c r="Q12" s="25"/>
      <c r="R12" s="31"/>
      <c r="S12" s="24"/>
      <c r="T12" s="24"/>
      <c r="U12" s="24"/>
      <c r="V12" s="24"/>
      <c r="W12" s="24"/>
      <c r="X12" s="24"/>
      <c r="Y12" s="26"/>
    </row>
    <row r="13" spans="1:25" ht="12" customHeight="1">
      <c r="A13" s="62">
        <v>2023</v>
      </c>
      <c r="B13" s="22">
        <f aca="true" t="shared" si="0" ref="B13:G13">SUM(B14:B25)</f>
        <v>1262158</v>
      </c>
      <c r="C13" s="22">
        <f t="shared" si="0"/>
        <v>350362</v>
      </c>
      <c r="D13" s="22">
        <f t="shared" si="0"/>
        <v>911796</v>
      </c>
      <c r="E13" s="22">
        <f t="shared" si="0"/>
        <v>2559614</v>
      </c>
      <c r="F13" s="22">
        <f t="shared" si="0"/>
        <v>679470</v>
      </c>
      <c r="G13" s="22">
        <f t="shared" si="0"/>
        <v>1880144</v>
      </c>
      <c r="H13" s="22"/>
      <c r="I13" s="54"/>
      <c r="J13" s="54"/>
      <c r="K13" s="54"/>
      <c r="L13" s="24"/>
      <c r="M13" s="24"/>
      <c r="N13" s="24"/>
      <c r="O13" s="24"/>
      <c r="P13" s="24"/>
      <c r="Q13" s="25"/>
      <c r="R13" s="31"/>
      <c r="S13" s="24"/>
      <c r="T13" s="24"/>
      <c r="U13" s="24"/>
      <c r="V13" s="24"/>
      <c r="W13" s="24"/>
      <c r="X13" s="24"/>
      <c r="Y13" s="26"/>
    </row>
    <row r="14" spans="1:25" ht="12" customHeight="1">
      <c r="A14" s="61" t="s">
        <v>20</v>
      </c>
      <c r="B14" s="64">
        <v>61950</v>
      </c>
      <c r="C14" s="65">
        <v>23748</v>
      </c>
      <c r="D14" s="65">
        <v>38202</v>
      </c>
      <c r="E14" s="65">
        <v>138448</v>
      </c>
      <c r="F14" s="65">
        <v>48733</v>
      </c>
      <c r="G14" s="65">
        <v>89715</v>
      </c>
      <c r="H14" s="66"/>
      <c r="I14" s="31"/>
      <c r="J14" s="31"/>
      <c r="K14" s="31"/>
      <c r="L14" s="38"/>
      <c r="M14" s="38"/>
      <c r="N14" s="38"/>
      <c r="O14" s="38"/>
      <c r="P14" s="38"/>
      <c r="Q14" s="25"/>
      <c r="R14" s="31"/>
      <c r="S14" s="18"/>
      <c r="T14" s="18"/>
      <c r="U14" s="18"/>
      <c r="V14" s="18"/>
      <c r="W14" s="18"/>
      <c r="X14" s="18"/>
      <c r="Y14" s="26"/>
    </row>
    <row r="15" spans="1:25" ht="12" customHeight="1">
      <c r="A15" s="31" t="s">
        <v>21</v>
      </c>
      <c r="B15" s="64">
        <v>56425</v>
      </c>
      <c r="C15" s="65">
        <v>22295</v>
      </c>
      <c r="D15" s="65">
        <v>34130</v>
      </c>
      <c r="E15" s="65">
        <v>117620</v>
      </c>
      <c r="F15" s="65">
        <v>41199</v>
      </c>
      <c r="G15" s="65">
        <v>76421</v>
      </c>
      <c r="H15" s="66"/>
      <c r="I15" s="31"/>
      <c r="J15" s="31"/>
      <c r="K15" s="31"/>
      <c r="L15" s="38"/>
      <c r="M15" s="38"/>
      <c r="N15" s="38"/>
      <c r="O15" s="38"/>
      <c r="P15" s="38"/>
      <c r="Q15" s="25"/>
      <c r="R15" s="31"/>
      <c r="S15" s="18"/>
      <c r="T15" s="18"/>
      <c r="U15" s="18"/>
      <c r="V15" s="18"/>
      <c r="W15" s="18"/>
      <c r="X15" s="18"/>
      <c r="Y15" s="26"/>
    </row>
    <row r="16" spans="1:25" ht="12" customHeight="1">
      <c r="A16" s="31" t="s">
        <v>22</v>
      </c>
      <c r="B16" s="64">
        <v>65916</v>
      </c>
      <c r="C16" s="65">
        <v>22748</v>
      </c>
      <c r="D16" s="65">
        <v>43168</v>
      </c>
      <c r="E16" s="65">
        <v>125572</v>
      </c>
      <c r="F16" s="65">
        <v>40596</v>
      </c>
      <c r="G16" s="65">
        <v>84976</v>
      </c>
      <c r="H16" s="66"/>
      <c r="I16" s="31"/>
      <c r="J16" s="31"/>
      <c r="K16" s="31"/>
      <c r="L16" s="38"/>
      <c r="M16" s="38"/>
      <c r="N16" s="38"/>
      <c r="O16" s="38"/>
      <c r="P16" s="38"/>
      <c r="Q16" s="25"/>
      <c r="R16" s="31"/>
      <c r="S16" s="18"/>
      <c r="T16" s="18"/>
      <c r="U16" s="18"/>
      <c r="V16" s="18"/>
      <c r="W16" s="18"/>
      <c r="X16" s="18"/>
      <c r="Y16" s="26"/>
    </row>
    <row r="17" spans="1:25" ht="12" customHeight="1">
      <c r="A17" s="31" t="s">
        <v>23</v>
      </c>
      <c r="B17" s="64">
        <v>85060</v>
      </c>
      <c r="C17" s="65">
        <v>20265</v>
      </c>
      <c r="D17" s="65">
        <v>64795</v>
      </c>
      <c r="E17" s="65">
        <v>160537</v>
      </c>
      <c r="F17" s="65">
        <v>33953</v>
      </c>
      <c r="G17" s="65">
        <v>126584</v>
      </c>
      <c r="H17" s="66"/>
      <c r="I17" s="31"/>
      <c r="J17" s="31"/>
      <c r="K17" s="31"/>
      <c r="L17" s="38"/>
      <c r="M17" s="38"/>
      <c r="N17" s="38"/>
      <c r="O17" s="38"/>
      <c r="P17" s="38"/>
      <c r="Q17" s="25"/>
      <c r="R17" s="31"/>
      <c r="S17" s="18"/>
      <c r="T17" s="18"/>
      <c r="U17" s="18"/>
      <c r="V17" s="18"/>
      <c r="W17" s="18"/>
      <c r="X17" s="18"/>
      <c r="Y17" s="26"/>
    </row>
    <row r="18" spans="1:25" ht="12" customHeight="1">
      <c r="A18" s="31" t="s">
        <v>24</v>
      </c>
      <c r="B18" s="64">
        <v>120569</v>
      </c>
      <c r="C18" s="65">
        <v>33062</v>
      </c>
      <c r="D18" s="65">
        <v>87507</v>
      </c>
      <c r="E18" s="65">
        <v>233215</v>
      </c>
      <c r="F18" s="65">
        <v>63548</v>
      </c>
      <c r="G18" s="65">
        <v>169667</v>
      </c>
      <c r="H18" s="66"/>
      <c r="I18" s="31"/>
      <c r="J18" s="31"/>
      <c r="K18" s="31"/>
      <c r="L18" s="38"/>
      <c r="M18" s="38"/>
      <c r="N18" s="38"/>
      <c r="O18" s="38"/>
      <c r="P18" s="38"/>
      <c r="Q18" s="25"/>
      <c r="R18" s="31"/>
      <c r="S18" s="18"/>
      <c r="T18" s="18"/>
      <c r="U18" s="18"/>
      <c r="V18" s="18"/>
      <c r="W18" s="18"/>
      <c r="X18" s="18"/>
      <c r="Y18" s="26"/>
    </row>
    <row r="19" spans="1:25" ht="12" customHeight="1">
      <c r="A19" s="31" t="s">
        <v>41</v>
      </c>
      <c r="B19" s="64">
        <v>121734</v>
      </c>
      <c r="C19" s="65">
        <v>30741</v>
      </c>
      <c r="D19" s="65">
        <v>90993</v>
      </c>
      <c r="E19" s="65">
        <v>241343</v>
      </c>
      <c r="F19" s="65">
        <v>61808</v>
      </c>
      <c r="G19" s="65">
        <v>179535</v>
      </c>
      <c r="H19" s="66"/>
      <c r="I19" s="31"/>
      <c r="J19" s="31"/>
      <c r="K19" s="31"/>
      <c r="L19" s="38"/>
      <c r="M19" s="38"/>
      <c r="N19" s="38"/>
      <c r="O19" s="38"/>
      <c r="P19" s="38"/>
      <c r="Q19" s="25"/>
      <c r="R19" s="31"/>
      <c r="S19" s="18"/>
      <c r="T19" s="18"/>
      <c r="U19" s="18"/>
      <c r="V19" s="18"/>
      <c r="W19" s="18"/>
      <c r="X19" s="18"/>
      <c r="Y19" s="26"/>
    </row>
    <row r="20" spans="1:25" ht="12" customHeight="1">
      <c r="A20" s="31" t="s">
        <v>42</v>
      </c>
      <c r="B20" s="64">
        <v>163143</v>
      </c>
      <c r="C20" s="65">
        <v>33900</v>
      </c>
      <c r="D20" s="65">
        <v>129243</v>
      </c>
      <c r="E20" s="65">
        <v>364312</v>
      </c>
      <c r="F20" s="65">
        <v>79063</v>
      </c>
      <c r="G20" s="65">
        <v>285249</v>
      </c>
      <c r="H20" s="66"/>
      <c r="I20" s="31"/>
      <c r="J20" s="31"/>
      <c r="K20" s="31"/>
      <c r="L20" s="38"/>
      <c r="M20" s="38"/>
      <c r="N20" s="38"/>
      <c r="O20" s="38"/>
      <c r="P20" s="38"/>
      <c r="Q20" s="25"/>
      <c r="R20" s="31"/>
      <c r="S20" s="18"/>
      <c r="T20" s="18"/>
      <c r="U20" s="18"/>
      <c r="V20" s="18"/>
      <c r="W20" s="18"/>
      <c r="X20" s="18"/>
      <c r="Y20" s="26"/>
    </row>
    <row r="21" spans="1:25" ht="12" customHeight="1">
      <c r="A21" s="31" t="s">
        <v>44</v>
      </c>
      <c r="B21" s="64">
        <v>174286</v>
      </c>
      <c r="C21" s="65">
        <v>35013</v>
      </c>
      <c r="D21" s="65">
        <v>139273</v>
      </c>
      <c r="E21" s="65">
        <v>403908</v>
      </c>
      <c r="F21" s="65">
        <v>84767</v>
      </c>
      <c r="G21" s="65">
        <v>319141</v>
      </c>
      <c r="H21" s="66"/>
      <c r="I21" s="31"/>
      <c r="J21" s="31"/>
      <c r="K21" s="31"/>
      <c r="L21" s="38"/>
      <c r="M21" s="38"/>
      <c r="N21" s="38"/>
      <c r="O21" s="38"/>
      <c r="P21" s="38"/>
      <c r="Q21" s="25"/>
      <c r="R21" s="31"/>
      <c r="S21" s="24"/>
      <c r="T21" s="18"/>
      <c r="U21" s="18"/>
      <c r="V21" s="18"/>
      <c r="W21" s="18"/>
      <c r="X21" s="18"/>
      <c r="Y21" s="26"/>
    </row>
    <row r="22" spans="1:25" ht="12" customHeight="1">
      <c r="A22" s="31" t="s">
        <v>43</v>
      </c>
      <c r="B22" s="64">
        <v>141840</v>
      </c>
      <c r="C22" s="65">
        <v>35453</v>
      </c>
      <c r="D22" s="65">
        <v>106387</v>
      </c>
      <c r="E22" s="65">
        <v>274688</v>
      </c>
      <c r="F22" s="65">
        <v>68121</v>
      </c>
      <c r="G22" s="65">
        <v>206567</v>
      </c>
      <c r="H22" s="66"/>
      <c r="I22" s="31"/>
      <c r="J22" s="31"/>
      <c r="K22" s="31"/>
      <c r="L22" s="38"/>
      <c r="M22" s="38"/>
      <c r="N22" s="38"/>
      <c r="O22" s="38"/>
      <c r="P22" s="38"/>
      <c r="Q22" s="25"/>
      <c r="R22" s="31"/>
      <c r="S22" s="24"/>
      <c r="T22" s="18"/>
      <c r="U22" s="18"/>
      <c r="V22" s="18"/>
      <c r="W22" s="18"/>
      <c r="X22" s="18"/>
      <c r="Y22" s="26"/>
    </row>
    <row r="23" spans="1:25" ht="12" customHeight="1">
      <c r="A23" s="31" t="s">
        <v>25</v>
      </c>
      <c r="B23" s="64">
        <v>120937</v>
      </c>
      <c r="C23" s="65">
        <v>32821</v>
      </c>
      <c r="D23" s="65">
        <v>88116</v>
      </c>
      <c r="E23" s="65">
        <v>224118</v>
      </c>
      <c r="F23" s="65">
        <v>57840</v>
      </c>
      <c r="G23" s="65">
        <v>166278</v>
      </c>
      <c r="H23" s="66"/>
      <c r="I23" s="31"/>
      <c r="J23" s="31"/>
      <c r="K23" s="31"/>
      <c r="L23" s="38"/>
      <c r="M23" s="38"/>
      <c r="N23" s="38"/>
      <c r="O23" s="38"/>
      <c r="P23" s="38"/>
      <c r="Q23" s="25"/>
      <c r="R23" s="31"/>
      <c r="S23" s="18"/>
      <c r="T23" s="18"/>
      <c r="U23" s="18"/>
      <c r="V23" s="18"/>
      <c r="W23" s="18"/>
      <c r="X23" s="18"/>
      <c r="Y23" s="26"/>
    </row>
    <row r="24" spans="1:25" ht="12" customHeight="1">
      <c r="A24" s="31" t="s">
        <v>46</v>
      </c>
      <c r="B24" s="64">
        <v>73293</v>
      </c>
      <c r="C24" s="65">
        <v>27281</v>
      </c>
      <c r="D24" s="65">
        <v>46012</v>
      </c>
      <c r="E24" s="65">
        <v>133146</v>
      </c>
      <c r="F24" s="65">
        <v>45264</v>
      </c>
      <c r="G24" s="65">
        <v>87882</v>
      </c>
      <c r="H24" s="66"/>
      <c r="I24" s="31"/>
      <c r="J24" s="31"/>
      <c r="K24" s="31"/>
      <c r="L24" s="38"/>
      <c r="M24" s="38"/>
      <c r="N24" s="38"/>
      <c r="O24" s="38"/>
      <c r="P24" s="38"/>
      <c r="Q24" s="25"/>
      <c r="R24" s="33"/>
      <c r="S24" s="36"/>
      <c r="T24" s="36"/>
      <c r="U24" s="36"/>
      <c r="V24" s="36"/>
      <c r="W24" s="36"/>
      <c r="X24" s="36"/>
      <c r="Y24" s="26"/>
    </row>
    <row r="25" spans="1:25" ht="12" customHeight="1">
      <c r="A25" s="31" t="s">
        <v>45</v>
      </c>
      <c r="B25" s="64">
        <v>77005</v>
      </c>
      <c r="C25" s="65">
        <v>33035</v>
      </c>
      <c r="D25" s="65">
        <v>43970</v>
      </c>
      <c r="E25" s="65">
        <v>142707</v>
      </c>
      <c r="F25" s="65">
        <v>54578</v>
      </c>
      <c r="G25" s="65">
        <v>88129</v>
      </c>
      <c r="H25" s="66"/>
      <c r="I25" s="31"/>
      <c r="J25" s="31"/>
      <c r="K25" s="31"/>
      <c r="L25" s="38"/>
      <c r="M25" s="38"/>
      <c r="N25" s="38"/>
      <c r="O25" s="38"/>
      <c r="P25" s="38"/>
      <c r="Q25" s="28"/>
      <c r="R25" s="32"/>
      <c r="S25" s="37"/>
      <c r="T25" s="37"/>
      <c r="U25" s="37"/>
      <c r="V25" s="37"/>
      <c r="W25" s="37"/>
      <c r="X25" s="37"/>
      <c r="Y25" s="26"/>
    </row>
    <row r="26" spans="1:25" s="34" customFormat="1" ht="12" customHeight="1">
      <c r="A26" s="57"/>
      <c r="B26" s="63">
        <f aca="true" t="shared" si="1" ref="B26:G26">SUM(B14:B25)</f>
        <v>1262158</v>
      </c>
      <c r="C26" s="63">
        <f t="shared" si="1"/>
        <v>350362</v>
      </c>
      <c r="D26" s="63">
        <f t="shared" si="1"/>
        <v>911796</v>
      </c>
      <c r="E26" s="63">
        <f t="shared" si="1"/>
        <v>2559614</v>
      </c>
      <c r="F26" s="63">
        <f t="shared" si="1"/>
        <v>679470</v>
      </c>
      <c r="G26" s="63">
        <f t="shared" si="1"/>
        <v>1880144</v>
      </c>
      <c r="H26" s="58"/>
      <c r="I26" s="33"/>
      <c r="J26" s="33"/>
      <c r="K26" s="33"/>
      <c r="L26" s="36"/>
      <c r="M26" s="36"/>
      <c r="N26" s="36"/>
      <c r="O26" s="36"/>
      <c r="P26" s="36"/>
      <c r="Q26" s="35"/>
      <c r="R26" s="35"/>
      <c r="S26" s="35"/>
      <c r="T26" s="35"/>
      <c r="U26" s="35"/>
      <c r="V26" s="35"/>
      <c r="W26" s="35"/>
      <c r="X26" s="35"/>
      <c r="Y26" s="35"/>
    </row>
    <row r="27" spans="1:25" s="34" customFormat="1" ht="12" customHeight="1">
      <c r="A27" s="57"/>
      <c r="B27" s="63"/>
      <c r="C27" s="63"/>
      <c r="D27" s="63"/>
      <c r="E27" s="63"/>
      <c r="F27" s="63"/>
      <c r="G27" s="63"/>
      <c r="H27" s="58"/>
      <c r="I27" s="33"/>
      <c r="J27" s="33"/>
      <c r="K27" s="33"/>
      <c r="L27" s="36"/>
      <c r="M27" s="36"/>
      <c r="N27" s="36"/>
      <c r="O27" s="36"/>
      <c r="P27" s="36"/>
      <c r="Q27" s="35"/>
      <c r="R27" s="35"/>
      <c r="S27" s="35"/>
      <c r="T27" s="35"/>
      <c r="U27" s="35"/>
      <c r="V27" s="35"/>
      <c r="W27" s="35"/>
      <c r="X27" s="35"/>
      <c r="Y27" s="35"/>
    </row>
    <row r="28" spans="1:25" s="34" customFormat="1" ht="12" customHeight="1">
      <c r="A28" s="57"/>
      <c r="B28" s="63"/>
      <c r="C28" s="63"/>
      <c r="D28" s="63"/>
      <c r="E28" s="63"/>
      <c r="F28" s="63"/>
      <c r="G28" s="63"/>
      <c r="H28" s="58"/>
      <c r="I28" s="33"/>
      <c r="J28" s="33"/>
      <c r="K28" s="33"/>
      <c r="L28" s="36"/>
      <c r="M28" s="36"/>
      <c r="N28" s="36"/>
      <c r="O28" s="36"/>
      <c r="P28" s="36"/>
      <c r="Q28" s="35"/>
      <c r="R28" s="35"/>
      <c r="S28" s="35"/>
      <c r="T28" s="35"/>
      <c r="U28" s="35"/>
      <c r="V28" s="35"/>
      <c r="W28" s="35"/>
      <c r="X28" s="35"/>
      <c r="Y28" s="35"/>
    </row>
    <row r="29" spans="1:25" s="34" customFormat="1" ht="12" customHeight="1">
      <c r="A29" s="57"/>
      <c r="B29" s="63"/>
      <c r="C29" s="63"/>
      <c r="D29" s="63"/>
      <c r="E29" s="63"/>
      <c r="F29" s="63"/>
      <c r="G29" s="63"/>
      <c r="H29" s="58"/>
      <c r="I29" s="33"/>
      <c r="J29" s="33"/>
      <c r="K29" s="33"/>
      <c r="L29" s="36"/>
      <c r="M29" s="36"/>
      <c r="N29" s="36"/>
      <c r="O29" s="36"/>
      <c r="P29" s="36"/>
      <c r="Q29" s="35"/>
      <c r="R29" s="35"/>
      <c r="S29" s="35"/>
      <c r="T29" s="35"/>
      <c r="U29" s="35"/>
      <c r="V29" s="35"/>
      <c r="W29" s="35"/>
      <c r="X29" s="35"/>
      <c r="Y29" s="35"/>
    </row>
    <row r="30" spans="1:25" ht="12" customHeight="1">
      <c r="A30" s="32"/>
      <c r="B30" s="20"/>
      <c r="C30" s="20">
        <f>SUM(C26/B26)*100</f>
        <v>27.758965200870257</v>
      </c>
      <c r="D30" s="20">
        <f>SUM(D26/B26)*100</f>
        <v>72.24103479912975</v>
      </c>
      <c r="E30" s="20"/>
      <c r="F30" s="20">
        <f>SUM(F26/E26)*100</f>
        <v>26.545799483828418</v>
      </c>
      <c r="G30" s="20">
        <f>SUM(G26/E26)*100</f>
        <v>73.45420051617157</v>
      </c>
      <c r="H30" s="17"/>
      <c r="I30" s="32"/>
      <c r="J30" s="32"/>
      <c r="K30" s="32"/>
      <c r="L30" s="37"/>
      <c r="M30" s="37"/>
      <c r="N30" s="37"/>
      <c r="O30" s="37"/>
      <c r="P30" s="37"/>
      <c r="Q30" s="26"/>
      <c r="R30" s="26"/>
      <c r="S30" s="26"/>
      <c r="T30" s="26"/>
      <c r="U30" s="26"/>
      <c r="V30" s="26"/>
      <c r="W30" s="26"/>
      <c r="X30" s="26"/>
      <c r="Y30" s="26"/>
    </row>
    <row r="31" spans="1:25" ht="12" customHeight="1">
      <c r="A31" s="56"/>
      <c r="B31" s="55"/>
      <c r="C31" s="55">
        <v>57.9</v>
      </c>
      <c r="D31" s="55">
        <v>42.1</v>
      </c>
      <c r="E31" s="55"/>
      <c r="F31" s="55">
        <v>58.7</v>
      </c>
      <c r="G31" s="55">
        <v>41.3</v>
      </c>
      <c r="H31" s="23"/>
      <c r="I31" s="26"/>
      <c r="J31" s="26"/>
      <c r="K31" s="26"/>
      <c r="L31" s="26"/>
      <c r="M31" s="26"/>
      <c r="N31" s="26"/>
      <c r="O31" s="26"/>
      <c r="P31" s="27"/>
      <c r="Q31" s="26"/>
      <c r="R31" s="26"/>
      <c r="S31" s="26"/>
      <c r="T31" s="26"/>
      <c r="U31" s="26"/>
      <c r="V31" s="26"/>
      <c r="W31" s="26"/>
      <c r="X31" s="26"/>
      <c r="Y31" s="26"/>
    </row>
    <row r="32" spans="1:17" ht="12" customHeight="1">
      <c r="A32" s="72" t="s">
        <v>56</v>
      </c>
      <c r="B32" s="72"/>
      <c r="C32" s="72"/>
      <c r="D32" s="72"/>
      <c r="E32" s="72"/>
      <c r="F32" s="72"/>
      <c r="G32" s="72"/>
      <c r="H32" s="72"/>
      <c r="L32" s="44"/>
      <c r="M32"/>
      <c r="N32"/>
      <c r="O32"/>
      <c r="P32" s="52"/>
      <c r="Q32"/>
    </row>
    <row r="33" spans="1:17" ht="12" customHeight="1">
      <c r="A33" s="74" t="s">
        <v>57</v>
      </c>
      <c r="B33" s="74"/>
      <c r="C33" s="74"/>
      <c r="D33" s="74"/>
      <c r="E33" s="74"/>
      <c r="F33" s="74"/>
      <c r="G33" s="74"/>
      <c r="H33" s="74"/>
      <c r="L33" s="44"/>
      <c r="M33" s="44"/>
      <c r="N33"/>
      <c r="O33"/>
      <c r="P33" s="52"/>
      <c r="Q33"/>
    </row>
    <row r="34" spans="1:17" ht="28.5" customHeight="1">
      <c r="A34" s="29"/>
      <c r="B34" s="77" t="s">
        <v>27</v>
      </c>
      <c r="C34" s="80"/>
      <c r="D34" s="9" t="s">
        <v>34</v>
      </c>
      <c r="E34" s="77" t="s">
        <v>28</v>
      </c>
      <c r="F34" s="80"/>
      <c r="G34" s="9" t="s">
        <v>34</v>
      </c>
      <c r="H34" s="29"/>
      <c r="L34" s="44"/>
      <c r="M34" s="44"/>
      <c r="N34"/>
      <c r="O34"/>
      <c r="P34" s="52"/>
      <c r="Q34"/>
    </row>
    <row r="35" spans="1:17" ht="12" customHeight="1">
      <c r="A35" s="10"/>
      <c r="B35" s="11"/>
      <c r="C35" s="30"/>
      <c r="D35" s="11"/>
      <c r="E35" s="11"/>
      <c r="F35" s="30"/>
      <c r="G35" s="11"/>
      <c r="H35" s="10"/>
      <c r="L35" s="44"/>
      <c r="M35" s="44"/>
      <c r="N35"/>
      <c r="O35"/>
      <c r="P35" s="52"/>
      <c r="Q35"/>
    </row>
    <row r="36" spans="1:17" ht="12" customHeight="1">
      <c r="A36" s="13" t="s">
        <v>6</v>
      </c>
      <c r="B36" s="14"/>
      <c r="C36" s="50">
        <v>911796</v>
      </c>
      <c r="D36" s="47">
        <v>100</v>
      </c>
      <c r="F36" s="50">
        <v>1880144</v>
      </c>
      <c r="G36" s="47">
        <v>100</v>
      </c>
      <c r="H36" s="15" t="s">
        <v>7</v>
      </c>
      <c r="L36" s="45"/>
      <c r="M36" s="45"/>
      <c r="N36"/>
      <c r="O36"/>
      <c r="P36" s="52"/>
      <c r="Q36"/>
    </row>
    <row r="37" spans="1:17" ht="12" customHeight="1">
      <c r="A37" s="13" t="s">
        <v>12</v>
      </c>
      <c r="B37" s="14"/>
      <c r="C37" s="16"/>
      <c r="D37" s="14"/>
      <c r="E37" s="14"/>
      <c r="F37" s="16"/>
      <c r="G37" s="48"/>
      <c r="H37" s="15" t="s">
        <v>13</v>
      </c>
      <c r="L37" s="41"/>
      <c r="M37"/>
      <c r="N37"/>
      <c r="O37"/>
      <c r="P37" s="52"/>
      <c r="Q37"/>
    </row>
    <row r="38" spans="1:17" ht="12" customHeight="1">
      <c r="A38" s="13"/>
      <c r="B38" s="14"/>
      <c r="C38" s="16"/>
      <c r="D38" s="14"/>
      <c r="E38" s="14"/>
      <c r="F38" s="16"/>
      <c r="G38" s="48"/>
      <c r="H38" s="15"/>
      <c r="L38" s="42"/>
      <c r="M38" s="42"/>
      <c r="N38" s="42"/>
      <c r="O38" s="42"/>
      <c r="P38" s="51"/>
      <c r="Q38"/>
    </row>
    <row r="39" spans="1:17" ht="12" customHeight="1">
      <c r="A39" s="69" t="s">
        <v>10</v>
      </c>
      <c r="B39" s="17"/>
      <c r="C39" s="50">
        <v>129451</v>
      </c>
      <c r="D39" s="47">
        <v>14.2</v>
      </c>
      <c r="E39" s="17"/>
      <c r="F39" s="50">
        <v>239685</v>
      </c>
      <c r="G39" s="47">
        <v>12.7</v>
      </c>
      <c r="H39" s="15" t="s">
        <v>2</v>
      </c>
      <c r="L39" s="41"/>
      <c r="M39"/>
      <c r="N39"/>
      <c r="O39"/>
      <c r="P39" s="52"/>
      <c r="Q39"/>
    </row>
    <row r="40" spans="1:17" ht="12" customHeight="1">
      <c r="A40" s="68" t="s">
        <v>11</v>
      </c>
      <c r="B40" s="17"/>
      <c r="C40" s="50">
        <v>114930</v>
      </c>
      <c r="D40" s="47">
        <v>12.6</v>
      </c>
      <c r="F40" s="50">
        <v>168948</v>
      </c>
      <c r="G40" s="47">
        <v>9</v>
      </c>
      <c r="H40" s="15" t="s">
        <v>5</v>
      </c>
      <c r="M40" s="42"/>
      <c r="N40" s="42"/>
      <c r="O40" s="42"/>
      <c r="P40" s="51"/>
      <c r="Q40"/>
    </row>
    <row r="41" spans="1:17" ht="12" customHeight="1">
      <c r="A41" s="68" t="s">
        <v>26</v>
      </c>
      <c r="B41" s="17"/>
      <c r="C41" s="50">
        <v>52909</v>
      </c>
      <c r="D41" s="47">
        <v>5.8</v>
      </c>
      <c r="F41" s="50">
        <v>126739</v>
      </c>
      <c r="G41" s="47">
        <v>6.7</v>
      </c>
      <c r="H41" s="15" t="s">
        <v>32</v>
      </c>
      <c r="L41" s="41"/>
      <c r="M41"/>
      <c r="N41"/>
      <c r="O41"/>
      <c r="P41" s="52"/>
      <c r="Q41"/>
    </row>
    <row r="42" spans="1:17" ht="12" customHeight="1">
      <c r="A42" s="68" t="s">
        <v>16</v>
      </c>
      <c r="B42" s="17"/>
      <c r="C42" s="50">
        <v>45480</v>
      </c>
      <c r="D42" s="47">
        <v>5</v>
      </c>
      <c r="F42" s="50">
        <v>99258</v>
      </c>
      <c r="G42" s="47">
        <v>5.3</v>
      </c>
      <c r="H42" s="15" t="s">
        <v>4</v>
      </c>
      <c r="L42" s="42"/>
      <c r="M42" s="42"/>
      <c r="N42" s="42"/>
      <c r="O42" s="42"/>
      <c r="P42" s="51"/>
      <c r="Q42"/>
    </row>
    <row r="43" spans="1:17" ht="12" customHeight="1">
      <c r="A43" s="68" t="s">
        <v>15</v>
      </c>
      <c r="B43" s="17"/>
      <c r="C43" s="50">
        <v>52276</v>
      </c>
      <c r="D43" s="47">
        <v>5.7</v>
      </c>
      <c r="F43" s="50">
        <v>98012</v>
      </c>
      <c r="G43" s="47">
        <v>5.2</v>
      </c>
      <c r="H43" s="15" t="s">
        <v>49</v>
      </c>
      <c r="L43" s="41"/>
      <c r="M43"/>
      <c r="N43"/>
      <c r="O43"/>
      <c r="P43" s="52"/>
      <c r="Q43"/>
    </row>
    <row r="44" spans="1:17" ht="12" customHeight="1">
      <c r="A44" s="68" t="s">
        <v>14</v>
      </c>
      <c r="B44" s="17"/>
      <c r="C44" s="50">
        <v>45941</v>
      </c>
      <c r="D44" s="47">
        <v>5</v>
      </c>
      <c r="E44" s="17"/>
      <c r="F44" s="50">
        <v>88414</v>
      </c>
      <c r="G44" s="47">
        <v>4.7</v>
      </c>
      <c r="H44" s="15" t="s">
        <v>3</v>
      </c>
      <c r="L44" s="42"/>
      <c r="M44" s="42"/>
      <c r="N44" s="42"/>
      <c r="O44" s="42"/>
      <c r="P44" s="51"/>
      <c r="Q44"/>
    </row>
    <row r="45" spans="1:17" ht="12" customHeight="1">
      <c r="A45" s="67" t="s">
        <v>47</v>
      </c>
      <c r="B45" s="17"/>
      <c r="C45" s="50">
        <v>26023</v>
      </c>
      <c r="D45" s="47">
        <v>2.9</v>
      </c>
      <c r="F45" s="50">
        <v>78538</v>
      </c>
      <c r="G45" s="47">
        <v>4.2</v>
      </c>
      <c r="H45" s="15" t="s">
        <v>33</v>
      </c>
      <c r="L45" s="41"/>
      <c r="M45"/>
      <c r="N45"/>
      <c r="O45"/>
      <c r="P45" s="52"/>
      <c r="Q45"/>
    </row>
    <row r="46" spans="1:17" ht="12" customHeight="1">
      <c r="A46" s="67" t="s">
        <v>17</v>
      </c>
      <c r="B46" s="17"/>
      <c r="C46" s="50">
        <v>32894</v>
      </c>
      <c r="D46" s="47">
        <v>3.6</v>
      </c>
      <c r="F46" s="50">
        <v>77776</v>
      </c>
      <c r="G46" s="47">
        <v>4.1</v>
      </c>
      <c r="H46" s="15" t="s">
        <v>50</v>
      </c>
      <c r="L46" s="42"/>
      <c r="M46" s="42"/>
      <c r="N46" s="42"/>
      <c r="O46" s="42"/>
      <c r="P46" s="51"/>
      <c r="Q46"/>
    </row>
    <row r="47" spans="1:17" ht="12" customHeight="1">
      <c r="A47" s="67" t="s">
        <v>52</v>
      </c>
      <c r="B47" s="17"/>
      <c r="C47" s="50">
        <v>21393</v>
      </c>
      <c r="D47" s="47">
        <v>2.3</v>
      </c>
      <c r="F47" s="50">
        <v>55257</v>
      </c>
      <c r="G47" s="47">
        <v>2.9</v>
      </c>
      <c r="H47" s="15" t="s">
        <v>54</v>
      </c>
      <c r="L47" s="41"/>
      <c r="M47"/>
      <c r="N47"/>
      <c r="O47"/>
      <c r="P47" s="52"/>
      <c r="Q47"/>
    </row>
    <row r="48" spans="1:17" ht="12" customHeight="1">
      <c r="A48" s="68" t="s">
        <v>39</v>
      </c>
      <c r="B48" s="17"/>
      <c r="C48" s="50">
        <v>14178</v>
      </c>
      <c r="D48" s="47">
        <v>1.6</v>
      </c>
      <c r="F48" s="50">
        <v>53526</v>
      </c>
      <c r="G48" s="47">
        <v>2.8</v>
      </c>
      <c r="H48" s="15" t="s">
        <v>40</v>
      </c>
      <c r="L48" s="42"/>
      <c r="M48" s="42"/>
      <c r="N48" s="42"/>
      <c r="O48" s="42"/>
      <c r="P48" s="51"/>
      <c r="Q48"/>
    </row>
    <row r="49" spans="1:17" ht="12" customHeight="1">
      <c r="A49" s="68" t="s">
        <v>35</v>
      </c>
      <c r="B49" s="17"/>
      <c r="C49" s="50">
        <v>26550</v>
      </c>
      <c r="D49" s="47">
        <v>2.9</v>
      </c>
      <c r="F49" s="50">
        <v>53285</v>
      </c>
      <c r="G49" s="47">
        <v>2.8</v>
      </c>
      <c r="H49" s="15" t="s">
        <v>36</v>
      </c>
      <c r="L49" s="41"/>
      <c r="M49"/>
      <c r="N49"/>
      <c r="O49"/>
      <c r="P49" s="52"/>
      <c r="Q49"/>
    </row>
    <row r="50" spans="1:17" ht="12" customHeight="1">
      <c r="A50" s="69" t="s">
        <v>53</v>
      </c>
      <c r="B50" s="17"/>
      <c r="C50" s="50">
        <v>23219</v>
      </c>
      <c r="D50" s="47">
        <v>2.5</v>
      </c>
      <c r="F50" s="50">
        <v>52374</v>
      </c>
      <c r="G50" s="47">
        <v>2.8</v>
      </c>
      <c r="H50" s="15" t="s">
        <v>55</v>
      </c>
      <c r="L50" s="42"/>
      <c r="M50" s="42"/>
      <c r="N50" s="42"/>
      <c r="O50" s="42"/>
      <c r="P50" s="51"/>
      <c r="Q50"/>
    </row>
    <row r="51" spans="1:17" ht="12" customHeight="1">
      <c r="A51" s="68" t="s">
        <v>48</v>
      </c>
      <c r="B51" s="17"/>
      <c r="C51" s="50">
        <v>16973</v>
      </c>
      <c r="D51" s="47">
        <v>1.9</v>
      </c>
      <c r="F51" s="50">
        <v>51581</v>
      </c>
      <c r="G51" s="47">
        <v>2.7</v>
      </c>
      <c r="H51" s="15" t="s">
        <v>51</v>
      </c>
      <c r="L51" s="41"/>
      <c r="M51"/>
      <c r="N51"/>
      <c r="O51"/>
      <c r="P51" s="52"/>
      <c r="Q51"/>
    </row>
    <row r="52" spans="1:17" ht="12.75" customHeight="1">
      <c r="A52" s="67" t="s">
        <v>38</v>
      </c>
      <c r="B52"/>
      <c r="C52" s="50">
        <v>16366</v>
      </c>
      <c r="D52" s="47">
        <v>1.8</v>
      </c>
      <c r="F52" s="50">
        <v>40500</v>
      </c>
      <c r="G52" s="47">
        <v>2.2</v>
      </c>
      <c r="H52" s="15" t="s">
        <v>37</v>
      </c>
      <c r="L52" s="42"/>
      <c r="M52" s="42"/>
      <c r="N52" s="42"/>
      <c r="O52" s="42"/>
      <c r="P52" s="51"/>
      <c r="Q52"/>
    </row>
    <row r="53" spans="1:17" ht="12" customHeight="1">
      <c r="A53" s="69" t="s">
        <v>58</v>
      </c>
      <c r="B53" s="17"/>
      <c r="C53" s="50">
        <v>27377</v>
      </c>
      <c r="D53" s="47">
        <v>3</v>
      </c>
      <c r="F53" s="50">
        <v>38595</v>
      </c>
      <c r="G53" s="47">
        <v>2.1</v>
      </c>
      <c r="H53" s="6" t="s">
        <v>59</v>
      </c>
      <c r="L53" s="39"/>
      <c r="M53" s="39"/>
      <c r="N53" s="39"/>
      <c r="O53" s="39"/>
      <c r="P53" s="53"/>
      <c r="Q53" s="40"/>
    </row>
    <row r="54" spans="1:17" ht="2.25" customHeight="1">
      <c r="A54" s="68"/>
      <c r="B54" s="17"/>
      <c r="C54" s="58">
        <f>SUM(C39:C53)</f>
        <v>645960</v>
      </c>
      <c r="D54" s="59">
        <f>SUM(D39:D53)</f>
        <v>70.8</v>
      </c>
      <c r="E54" s="20"/>
      <c r="F54" s="58">
        <f>SUM(F39:F53)</f>
        <v>1322488</v>
      </c>
      <c r="G54" s="59">
        <f>SUM(G39:G53)</f>
        <v>70.19999999999999</v>
      </c>
      <c r="H54" s="21"/>
      <c r="L54" s="44"/>
      <c r="M54"/>
      <c r="N54"/>
      <c r="O54"/>
      <c r="P54" s="52"/>
      <c r="Q54"/>
    </row>
    <row r="55" spans="1:17" ht="12" customHeight="1">
      <c r="A55" s="68" t="s">
        <v>18</v>
      </c>
      <c r="B55" s="17"/>
      <c r="C55" s="22">
        <f>(C36-C54)</f>
        <v>265836</v>
      </c>
      <c r="D55" s="19">
        <f>(C55/C36)*100</f>
        <v>29.155205769711646</v>
      </c>
      <c r="E55" s="17"/>
      <c r="F55" s="22">
        <f>(F36-F54)</f>
        <v>557656</v>
      </c>
      <c r="G55" s="49">
        <f>(G36-G54)</f>
        <v>29.80000000000001</v>
      </c>
      <c r="H55" s="15" t="s">
        <v>19</v>
      </c>
      <c r="L55" s="44"/>
      <c r="M55" s="44"/>
      <c r="N55"/>
      <c r="O55"/>
      <c r="P55" s="52"/>
      <c r="Q55"/>
    </row>
    <row r="56" spans="2:17" ht="12" customHeight="1">
      <c r="B56" s="2"/>
      <c r="C56" s="60">
        <f>SUM(C54:C55)</f>
        <v>911796</v>
      </c>
      <c r="D56" s="60">
        <f>SUM(D54:D55)</f>
        <v>99.95520576971164</v>
      </c>
      <c r="E56" s="60"/>
      <c r="F56" s="60">
        <f>SUM(F54:F55)</f>
        <v>1880144</v>
      </c>
      <c r="G56" s="60">
        <f>SUM(G54:G55)</f>
        <v>100</v>
      </c>
      <c r="H56" s="2"/>
      <c r="L56" s="44"/>
      <c r="M56" s="44"/>
      <c r="N56"/>
      <c r="O56"/>
      <c r="P56" s="52"/>
      <c r="Q56"/>
    </row>
    <row r="57" spans="1:17" ht="12" customHeight="1">
      <c r="A57" s="2"/>
      <c r="B57" s="2"/>
      <c r="C57" s="2"/>
      <c r="D57" s="2"/>
      <c r="E57" s="2"/>
      <c r="F57" s="2"/>
      <c r="G57" s="2"/>
      <c r="H57" s="2"/>
      <c r="L57" s="44"/>
      <c r="M57" s="44"/>
      <c r="N57"/>
      <c r="O57"/>
      <c r="P57" s="52"/>
      <c r="Q57"/>
    </row>
    <row r="58" spans="2:17" ht="12" customHeight="1">
      <c r="B58" s="2"/>
      <c r="C58" s="2"/>
      <c r="D58" s="2"/>
      <c r="E58" s="2"/>
      <c r="F58" s="2"/>
      <c r="G58" s="2"/>
      <c r="H58" s="2"/>
      <c r="L58" s="45"/>
      <c r="M58" s="45"/>
      <c r="N58"/>
      <c r="O58"/>
      <c r="P58" s="52"/>
      <c r="Q58"/>
    </row>
    <row r="59" spans="2:17" ht="12" customHeight="1">
      <c r="B59" s="2"/>
      <c r="C59" s="2"/>
      <c r="D59" s="2"/>
      <c r="E59" s="2"/>
      <c r="F59" s="2"/>
      <c r="G59" s="2"/>
      <c r="H59" s="2"/>
      <c r="L59" s="41"/>
      <c r="M59"/>
      <c r="N59"/>
      <c r="O59"/>
      <c r="P59" s="52"/>
      <c r="Q59"/>
    </row>
    <row r="60" spans="2:17" ht="12" customHeight="1">
      <c r="B60" s="2"/>
      <c r="C60" s="2"/>
      <c r="D60" s="2"/>
      <c r="E60" s="2"/>
      <c r="F60" s="2"/>
      <c r="G60" s="2"/>
      <c r="H60" s="2"/>
      <c r="L60" s="42"/>
      <c r="M60" s="42"/>
      <c r="N60" s="42"/>
      <c r="O60" s="42"/>
      <c r="P60" s="51"/>
      <c r="Q60"/>
    </row>
    <row r="61" spans="1:17" ht="12" customHeight="1">
      <c r="A61" s="2"/>
      <c r="B61" s="2"/>
      <c r="C61" s="2"/>
      <c r="D61" s="2"/>
      <c r="E61" s="2"/>
      <c r="F61" s="2"/>
      <c r="G61" s="2"/>
      <c r="H61" s="2"/>
      <c r="L61" s="43"/>
      <c r="M61" s="43"/>
      <c r="N61" s="42"/>
      <c r="O61" s="46"/>
      <c r="P61" s="42"/>
      <c r="Q61" s="46"/>
    </row>
    <row r="62" spans="2:17" ht="12" customHeight="1">
      <c r="B62" s="2"/>
      <c r="C62" s="2"/>
      <c r="D62" s="2"/>
      <c r="E62" s="2"/>
      <c r="F62" s="2"/>
      <c r="G62" s="2"/>
      <c r="H62" s="2"/>
      <c r="L62" s="39"/>
      <c r="M62" s="39"/>
      <c r="N62" s="39"/>
      <c r="O62" s="39"/>
      <c r="P62" s="40"/>
      <c r="Q62" s="40"/>
    </row>
    <row r="63" spans="1:17" ht="12" customHeight="1">
      <c r="A63" s="2"/>
      <c r="B63" s="2"/>
      <c r="C63" s="2"/>
      <c r="D63" s="2"/>
      <c r="E63" s="2"/>
      <c r="F63" s="2"/>
      <c r="G63" s="2"/>
      <c r="H63" s="2"/>
      <c r="L63" s="41"/>
      <c r="N63" s="42"/>
      <c r="O63" s="42"/>
      <c r="P63" s="42"/>
      <c r="Q63" s="42"/>
    </row>
    <row r="64" spans="1:13" ht="12" customHeight="1">
      <c r="A64" s="2"/>
      <c r="B64" s="2"/>
      <c r="C64" s="2"/>
      <c r="D64" s="2"/>
      <c r="E64" s="2"/>
      <c r="F64" s="2"/>
      <c r="G64" s="2"/>
      <c r="H64" s="2"/>
      <c r="L64" s="43"/>
      <c r="M64" s="43"/>
    </row>
    <row r="65" spans="1:8" ht="12" customHeight="1">
      <c r="A65" s="2"/>
      <c r="B65" s="2"/>
      <c r="C65" s="2"/>
      <c r="D65" s="2"/>
      <c r="E65" s="2"/>
      <c r="F65" s="2"/>
      <c r="G65" s="2"/>
      <c r="H65" s="2"/>
    </row>
    <row r="66" spans="1:8" ht="12" customHeight="1">
      <c r="A66" s="2"/>
      <c r="B66" s="2"/>
      <c r="C66" s="2"/>
      <c r="D66" s="2"/>
      <c r="E66" s="2"/>
      <c r="F66" s="2"/>
      <c r="G66" s="2"/>
      <c r="H66" s="2"/>
    </row>
    <row r="67" spans="1:8" ht="12" customHeight="1">
      <c r="A67" s="2"/>
      <c r="B67" s="2"/>
      <c r="C67" s="2"/>
      <c r="D67" s="2"/>
      <c r="E67" s="2"/>
      <c r="F67" s="2"/>
      <c r="G67" s="2"/>
      <c r="H67" s="2"/>
    </row>
    <row r="68" spans="1:8" ht="12" customHeight="1">
      <c r="A68" s="2"/>
      <c r="B68" s="2"/>
      <c r="C68" s="2"/>
      <c r="D68" s="2"/>
      <c r="E68" s="2"/>
      <c r="F68" s="2"/>
      <c r="G68" s="2"/>
      <c r="H68" s="2"/>
    </row>
    <row r="69" spans="1:8" ht="12" customHeight="1">
      <c r="A69" s="2"/>
      <c r="B69" s="2"/>
      <c r="C69" s="2"/>
      <c r="D69" s="2"/>
      <c r="E69" s="2"/>
      <c r="F69" s="2"/>
      <c r="G69" s="2"/>
      <c r="H69" s="2"/>
    </row>
    <row r="70" spans="1:8" ht="12" customHeight="1">
      <c r="A70" s="2"/>
      <c r="B70" s="2"/>
      <c r="C70" s="2"/>
      <c r="D70" s="2"/>
      <c r="E70" s="2"/>
      <c r="F70" s="2"/>
      <c r="G70" s="2"/>
      <c r="H70" s="2"/>
    </row>
    <row r="71" spans="1:8" ht="12" customHeight="1">
      <c r="A71" s="2"/>
      <c r="B71" s="2"/>
      <c r="C71" s="2"/>
      <c r="D71" s="2"/>
      <c r="E71" s="2"/>
      <c r="F71" s="2"/>
      <c r="G71" s="2"/>
      <c r="H71" s="2"/>
    </row>
    <row r="72" spans="1:8" ht="12" customHeight="1">
      <c r="A72" s="2"/>
      <c r="B72" s="2"/>
      <c r="C72" s="2"/>
      <c r="D72" s="2"/>
      <c r="E72" s="2"/>
      <c r="F72" s="2"/>
      <c r="G72" s="2"/>
      <c r="H72" s="2"/>
    </row>
    <row r="73" spans="1:8" ht="12" customHeight="1">
      <c r="A73" s="2"/>
      <c r="B73" s="2"/>
      <c r="C73" s="2"/>
      <c r="D73" s="2"/>
      <c r="E73" s="2"/>
      <c r="F73" s="2"/>
      <c r="G73" s="2"/>
      <c r="H73" s="2"/>
    </row>
    <row r="74" spans="1:8" ht="12" customHeight="1">
      <c r="A74" s="2"/>
      <c r="B74" s="2"/>
      <c r="C74" s="2"/>
      <c r="D74" s="2"/>
      <c r="E74" s="2"/>
      <c r="F74" s="2"/>
      <c r="G74" s="2"/>
      <c r="H74" s="2"/>
    </row>
    <row r="75" spans="1:8" ht="12" customHeight="1">
      <c r="A75" s="2"/>
      <c r="B75" s="2"/>
      <c r="C75" s="2"/>
      <c r="D75" s="2"/>
      <c r="E75" s="2"/>
      <c r="F75" s="2"/>
      <c r="G75" s="2"/>
      <c r="H75" s="2"/>
    </row>
    <row r="76" spans="1:8" ht="12" customHeight="1">
      <c r="A76" s="2"/>
      <c r="B76" s="2"/>
      <c r="C76" s="2"/>
      <c r="D76" s="2"/>
      <c r="E76" s="2"/>
      <c r="F76" s="2"/>
      <c r="G76" s="2"/>
      <c r="H76" s="2"/>
    </row>
    <row r="77" spans="1:8" ht="12" customHeight="1">
      <c r="A77" s="2"/>
      <c r="B77" s="2"/>
      <c r="C77" s="2"/>
      <c r="D77" s="2"/>
      <c r="E77" s="2"/>
      <c r="F77" s="2"/>
      <c r="G77" s="2"/>
      <c r="H77" s="2"/>
    </row>
    <row r="78" spans="1:8" ht="12" customHeight="1">
      <c r="A78" s="2"/>
      <c r="B78" s="2"/>
      <c r="C78" s="2"/>
      <c r="D78" s="2"/>
      <c r="E78" s="2"/>
      <c r="F78" s="2"/>
      <c r="G78" s="2"/>
      <c r="H78" s="2"/>
    </row>
    <row r="79" spans="1:8" ht="12" customHeight="1">
      <c r="A79" s="2"/>
      <c r="B79" s="2"/>
      <c r="C79" s="2"/>
      <c r="D79" s="2"/>
      <c r="E79" s="2"/>
      <c r="F79" s="2"/>
      <c r="G79" s="2"/>
      <c r="H79" s="2"/>
    </row>
    <row r="80" spans="1:8" ht="12" customHeight="1">
      <c r="A80" s="2"/>
      <c r="B80" s="2"/>
      <c r="C80" s="2"/>
      <c r="D80" s="2"/>
      <c r="E80" s="2"/>
      <c r="F80" s="2"/>
      <c r="G80" s="2"/>
      <c r="H80" s="2"/>
    </row>
    <row r="81" spans="1:8" ht="12" customHeight="1">
      <c r="A81" s="2"/>
      <c r="B81" s="2"/>
      <c r="C81" s="2"/>
      <c r="D81" s="2"/>
      <c r="E81" s="2"/>
      <c r="F81" s="2"/>
      <c r="G81" s="2"/>
      <c r="H81" s="2"/>
    </row>
    <row r="82" spans="1:8" ht="12" customHeight="1">
      <c r="A82" s="2"/>
      <c r="B82" s="2"/>
      <c r="C82" s="2"/>
      <c r="D82" s="2"/>
      <c r="E82" s="2"/>
      <c r="F82" s="2"/>
      <c r="G82" s="2"/>
      <c r="H82" s="2"/>
    </row>
    <row r="83" spans="1:8" ht="12" customHeight="1">
      <c r="A83" s="2"/>
      <c r="B83" s="2"/>
      <c r="C83" s="2"/>
      <c r="D83" s="2"/>
      <c r="E83" s="2"/>
      <c r="F83" s="2"/>
      <c r="G83" s="2"/>
      <c r="H83" s="2"/>
    </row>
    <row r="84" spans="1:8" ht="12" customHeight="1">
      <c r="A84" s="2"/>
      <c r="B84" s="2"/>
      <c r="C84" s="2"/>
      <c r="D84" s="2"/>
      <c r="E84" s="2"/>
      <c r="F84" s="2"/>
      <c r="G84" s="2"/>
      <c r="H84" s="2"/>
    </row>
    <row r="85" spans="1:8" ht="12" customHeight="1">
      <c r="A85" s="2"/>
      <c r="B85" s="2"/>
      <c r="C85" s="2"/>
      <c r="D85" s="2"/>
      <c r="E85" s="2"/>
      <c r="F85" s="2"/>
      <c r="G85" s="2"/>
      <c r="H85" s="2"/>
    </row>
    <row r="86" spans="1:8" ht="12" customHeight="1">
      <c r="A86" s="2"/>
      <c r="B86" s="2"/>
      <c r="C86" s="2"/>
      <c r="D86" s="2"/>
      <c r="E86" s="2"/>
      <c r="F86" s="2"/>
      <c r="G86" s="2"/>
      <c r="H86" s="2"/>
    </row>
    <row r="87" spans="1:8" ht="12" customHeight="1">
      <c r="A87" s="2"/>
      <c r="B87" s="2"/>
      <c r="C87" s="2"/>
      <c r="D87" s="2"/>
      <c r="E87" s="2"/>
      <c r="F87" s="2"/>
      <c r="G87" s="2"/>
      <c r="H87" s="2"/>
    </row>
    <row r="88" spans="1:8" ht="12" customHeight="1">
      <c r="A88" s="2"/>
      <c r="B88" s="2"/>
      <c r="C88" s="2"/>
      <c r="D88" s="2"/>
      <c r="E88" s="2"/>
      <c r="F88" s="2"/>
      <c r="G88" s="2"/>
      <c r="H88" s="2"/>
    </row>
    <row r="89" spans="1:8" ht="12" customHeight="1">
      <c r="A89" s="2"/>
      <c r="B89" s="2"/>
      <c r="C89" s="2"/>
      <c r="D89" s="2"/>
      <c r="E89" s="2"/>
      <c r="F89" s="2"/>
      <c r="G89" s="2"/>
      <c r="H89" s="2"/>
    </row>
    <row r="90" spans="1:8" ht="12" customHeight="1">
      <c r="A90" s="2"/>
      <c r="B90" s="2"/>
      <c r="C90" s="2"/>
      <c r="D90" s="2"/>
      <c r="E90" s="2"/>
      <c r="F90" s="2"/>
      <c r="G90" s="2"/>
      <c r="H90" s="2"/>
    </row>
    <row r="91" spans="1:8" ht="12" customHeight="1">
      <c r="A91" s="2"/>
      <c r="B91" s="2"/>
      <c r="C91" s="2"/>
      <c r="D91" s="2"/>
      <c r="E91" s="2"/>
      <c r="F91" s="2"/>
      <c r="G91" s="2"/>
      <c r="H91" s="2"/>
    </row>
    <row r="92" spans="1:8" ht="12" customHeight="1">
      <c r="A92" s="2"/>
      <c r="B92" s="2"/>
      <c r="C92" s="2"/>
      <c r="D92" s="2"/>
      <c r="E92" s="2"/>
      <c r="F92" s="2"/>
      <c r="G92" s="2"/>
      <c r="H92" s="2"/>
    </row>
    <row r="93" spans="1:8" ht="12" customHeight="1">
      <c r="A93" s="2"/>
      <c r="B93" s="2"/>
      <c r="C93" s="2"/>
      <c r="D93" s="2"/>
      <c r="E93" s="2"/>
      <c r="F93" s="2"/>
      <c r="G93" s="2"/>
      <c r="H93" s="2"/>
    </row>
    <row r="94" spans="1:8" ht="12" customHeight="1">
      <c r="A94" s="2"/>
      <c r="B94" s="2"/>
      <c r="C94" s="2"/>
      <c r="D94" s="2"/>
      <c r="E94" s="2"/>
      <c r="F94" s="2"/>
      <c r="G94" s="2"/>
      <c r="H94" s="2"/>
    </row>
    <row r="95" spans="1:8" ht="12" customHeight="1">
      <c r="A95" s="2"/>
      <c r="B95" s="2"/>
      <c r="C95" s="2"/>
      <c r="D95" s="2"/>
      <c r="E95" s="2"/>
      <c r="F95" s="2"/>
      <c r="G95" s="2"/>
      <c r="H95" s="2"/>
    </row>
    <row r="96" spans="1:8" ht="12" customHeight="1">
      <c r="A96" s="2"/>
      <c r="B96" s="2"/>
      <c r="C96" s="2"/>
      <c r="D96" s="2"/>
      <c r="E96" s="2"/>
      <c r="F96" s="2"/>
      <c r="G96" s="2"/>
      <c r="H96" s="2"/>
    </row>
    <row r="97" spans="1:8" ht="12" customHeight="1">
      <c r="A97" s="2"/>
      <c r="B97" s="2"/>
      <c r="C97" s="2"/>
      <c r="D97" s="2"/>
      <c r="E97" s="2"/>
      <c r="F97" s="2"/>
      <c r="G97" s="2"/>
      <c r="H97" s="2"/>
    </row>
    <row r="98" spans="1:8" ht="12" customHeight="1">
      <c r="A98" s="2"/>
      <c r="B98" s="2"/>
      <c r="C98" s="2"/>
      <c r="D98" s="2"/>
      <c r="E98" s="2"/>
      <c r="F98" s="2"/>
      <c r="G98" s="2"/>
      <c r="H98" s="2"/>
    </row>
    <row r="99" spans="1:8" ht="12" customHeight="1">
      <c r="A99" s="2"/>
      <c r="B99" s="2"/>
      <c r="C99" s="2"/>
      <c r="D99" s="2"/>
      <c r="E99" s="2"/>
      <c r="F99" s="2"/>
      <c r="G99" s="2"/>
      <c r="H99" s="2"/>
    </row>
    <row r="100" spans="1:8" ht="12" customHeight="1">
      <c r="A100" s="2"/>
      <c r="B100" s="2"/>
      <c r="C100" s="2"/>
      <c r="D100" s="2"/>
      <c r="E100" s="2"/>
      <c r="F100" s="2"/>
      <c r="G100" s="2"/>
      <c r="H100" s="2"/>
    </row>
    <row r="101" spans="1:8" ht="12" customHeight="1">
      <c r="A101" s="2"/>
      <c r="B101" s="2"/>
      <c r="C101" s="2"/>
      <c r="D101" s="2"/>
      <c r="E101" s="2"/>
      <c r="F101" s="2"/>
      <c r="G101" s="2"/>
      <c r="H101" s="2"/>
    </row>
    <row r="102" spans="1:8" ht="12" customHeight="1">
      <c r="A102" s="2"/>
      <c r="B102" s="2"/>
      <c r="C102" s="2"/>
      <c r="D102" s="2"/>
      <c r="E102" s="2"/>
      <c r="F102" s="2"/>
      <c r="G102" s="2"/>
      <c r="H102" s="2"/>
    </row>
    <row r="103" spans="1:8" ht="12" customHeight="1">
      <c r="A103" s="2"/>
      <c r="B103" s="2"/>
      <c r="C103" s="2"/>
      <c r="D103" s="2"/>
      <c r="E103" s="2"/>
      <c r="F103" s="2"/>
      <c r="G103" s="2"/>
      <c r="H103" s="2"/>
    </row>
    <row r="104" spans="1:8" ht="12" customHeight="1">
      <c r="A104" s="2"/>
      <c r="B104" s="2"/>
      <c r="C104" s="2"/>
      <c r="D104" s="2"/>
      <c r="E104" s="2"/>
      <c r="F104" s="2"/>
      <c r="G104" s="2"/>
      <c r="H104" s="2"/>
    </row>
    <row r="105" spans="1:8" ht="12" customHeight="1">
      <c r="A105" s="2"/>
      <c r="B105" s="2"/>
      <c r="C105" s="2"/>
      <c r="D105" s="2"/>
      <c r="E105" s="2"/>
      <c r="F105" s="2"/>
      <c r="G105" s="2"/>
      <c r="H105" s="2"/>
    </row>
    <row r="106" spans="1:8" ht="12" customHeight="1">
      <c r="A106" s="2"/>
      <c r="B106" s="2"/>
      <c r="C106" s="2"/>
      <c r="D106" s="2"/>
      <c r="E106" s="2"/>
      <c r="F106" s="2"/>
      <c r="G106" s="2"/>
      <c r="H106" s="2"/>
    </row>
    <row r="107" spans="1:8" ht="12" customHeight="1">
      <c r="A107" s="2"/>
      <c r="B107" s="2"/>
      <c r="C107" s="2"/>
      <c r="D107" s="2"/>
      <c r="E107" s="2"/>
      <c r="F107" s="2"/>
      <c r="G107" s="2"/>
      <c r="H107" s="2"/>
    </row>
    <row r="108" spans="1:8" ht="12" customHeight="1">
      <c r="A108" s="2"/>
      <c r="B108" s="2"/>
      <c r="C108" s="2"/>
      <c r="D108" s="2"/>
      <c r="E108" s="2"/>
      <c r="F108" s="2"/>
      <c r="G108" s="2"/>
      <c r="H108" s="2"/>
    </row>
    <row r="109" spans="1:8" ht="12" customHeight="1">
      <c r="A109" s="2"/>
      <c r="B109" s="2"/>
      <c r="C109" s="2"/>
      <c r="D109" s="2"/>
      <c r="E109" s="2"/>
      <c r="F109" s="2"/>
      <c r="G109" s="2"/>
      <c r="H109" s="2"/>
    </row>
    <row r="110" spans="1:8" ht="12" customHeight="1">
      <c r="A110" s="2"/>
      <c r="B110" s="2"/>
      <c r="C110" s="2"/>
      <c r="D110" s="2"/>
      <c r="E110" s="2"/>
      <c r="F110" s="2"/>
      <c r="G110" s="2"/>
      <c r="H110" s="2"/>
    </row>
    <row r="111" spans="1:8" ht="12" customHeight="1">
      <c r="A111" s="2"/>
      <c r="B111" s="2"/>
      <c r="C111" s="2"/>
      <c r="D111" s="2"/>
      <c r="E111" s="2"/>
      <c r="F111" s="2"/>
      <c r="G111" s="2"/>
      <c r="H111" s="2"/>
    </row>
    <row r="112" spans="1:8" ht="12" customHeight="1">
      <c r="A112" s="2"/>
      <c r="B112" s="2"/>
      <c r="C112" s="2"/>
      <c r="D112" s="2"/>
      <c r="E112" s="2"/>
      <c r="F112" s="2"/>
      <c r="G112" s="2"/>
      <c r="H112" s="2"/>
    </row>
    <row r="113" spans="1:8" ht="12" customHeight="1">
      <c r="A113" s="2"/>
      <c r="B113" s="2"/>
      <c r="C113" s="2"/>
      <c r="D113" s="2"/>
      <c r="E113" s="2"/>
      <c r="F113" s="2"/>
      <c r="G113" s="2"/>
      <c r="H113" s="2"/>
    </row>
    <row r="114" spans="1:8" ht="12" customHeight="1">
      <c r="A114" s="2"/>
      <c r="B114" s="2"/>
      <c r="C114" s="2"/>
      <c r="D114" s="2"/>
      <c r="E114" s="2"/>
      <c r="F114" s="2"/>
      <c r="G114" s="2"/>
      <c r="H114" s="2"/>
    </row>
    <row r="115" spans="1:8" ht="12" customHeight="1">
      <c r="A115" s="2"/>
      <c r="B115" s="2"/>
      <c r="C115" s="2"/>
      <c r="D115" s="2"/>
      <c r="E115" s="2"/>
      <c r="F115" s="2"/>
      <c r="G115" s="2"/>
      <c r="H115" s="2"/>
    </row>
    <row r="116" spans="1:8" ht="12" customHeight="1">
      <c r="A116" s="2"/>
      <c r="B116" s="2"/>
      <c r="C116" s="2"/>
      <c r="D116" s="2"/>
      <c r="E116" s="2"/>
      <c r="F116" s="2"/>
      <c r="G116" s="2"/>
      <c r="H116" s="2"/>
    </row>
    <row r="117" spans="1:8" ht="12" customHeight="1">
      <c r="A117" s="2"/>
      <c r="B117" s="2"/>
      <c r="C117" s="2"/>
      <c r="D117" s="2"/>
      <c r="E117" s="2"/>
      <c r="F117" s="2"/>
      <c r="G117" s="2"/>
      <c r="H117" s="2"/>
    </row>
    <row r="118" spans="1:8" ht="12" customHeight="1">
      <c r="A118" s="2"/>
      <c r="B118" s="2"/>
      <c r="C118" s="2"/>
      <c r="D118" s="2"/>
      <c r="E118" s="2"/>
      <c r="F118" s="2"/>
      <c r="G118" s="2"/>
      <c r="H118" s="2"/>
    </row>
    <row r="119" spans="1:8" ht="12" customHeight="1">
      <c r="A119" s="2"/>
      <c r="B119" s="2"/>
      <c r="C119" s="2"/>
      <c r="D119" s="2"/>
      <c r="E119" s="2"/>
      <c r="F119" s="2"/>
      <c r="G119" s="2"/>
      <c r="H119" s="2"/>
    </row>
    <row r="120" spans="1:8" ht="12" customHeight="1">
      <c r="A120" s="2"/>
      <c r="B120" s="2"/>
      <c r="C120" s="2"/>
      <c r="D120" s="2"/>
      <c r="E120" s="2"/>
      <c r="F120" s="2"/>
      <c r="G120" s="2"/>
      <c r="H120" s="2"/>
    </row>
    <row r="121" spans="1:8" ht="12" customHeight="1">
      <c r="A121" s="2"/>
      <c r="B121" s="2"/>
      <c r="C121" s="2"/>
      <c r="D121" s="2"/>
      <c r="E121" s="2"/>
      <c r="F121" s="2"/>
      <c r="G121" s="2"/>
      <c r="H121" s="2"/>
    </row>
    <row r="122" spans="1:8" ht="12" customHeight="1">
      <c r="A122" s="2"/>
      <c r="B122" s="2"/>
      <c r="C122" s="2"/>
      <c r="D122" s="2"/>
      <c r="E122" s="2"/>
      <c r="F122" s="2"/>
      <c r="G122" s="2"/>
      <c r="H122" s="2"/>
    </row>
    <row r="123" spans="1:8" ht="12" customHeight="1">
      <c r="A123" s="2"/>
      <c r="B123" s="2"/>
      <c r="C123" s="2"/>
      <c r="D123" s="2"/>
      <c r="E123" s="2"/>
      <c r="F123" s="2"/>
      <c r="G123" s="2"/>
      <c r="H123" s="2"/>
    </row>
    <row r="124" spans="1:8" ht="12" customHeight="1">
      <c r="A124" s="2"/>
      <c r="B124" s="2"/>
      <c r="C124" s="2"/>
      <c r="D124" s="2"/>
      <c r="E124" s="2"/>
      <c r="F124" s="2"/>
      <c r="G124" s="2"/>
      <c r="H124" s="2"/>
    </row>
    <row r="125" spans="1:8" ht="12" customHeight="1">
      <c r="A125" s="2"/>
      <c r="B125" s="2"/>
      <c r="C125" s="2"/>
      <c r="D125" s="2"/>
      <c r="E125" s="2"/>
      <c r="F125" s="2"/>
      <c r="G125" s="2"/>
      <c r="H125" s="2"/>
    </row>
    <row r="126" spans="1:8" ht="12" customHeight="1">
      <c r="A126" s="2"/>
      <c r="B126" s="2"/>
      <c r="C126" s="2"/>
      <c r="D126" s="2"/>
      <c r="E126" s="2"/>
      <c r="F126" s="2"/>
      <c r="G126" s="2"/>
      <c r="H126" s="2"/>
    </row>
    <row r="127" spans="1:8" ht="12" customHeight="1">
      <c r="A127" s="2"/>
      <c r="B127" s="2"/>
      <c r="C127" s="2"/>
      <c r="D127" s="2"/>
      <c r="E127" s="2"/>
      <c r="F127" s="2"/>
      <c r="G127" s="2"/>
      <c r="H127" s="2"/>
    </row>
    <row r="128" spans="1:8" ht="12" customHeight="1">
      <c r="A128" s="2"/>
      <c r="B128" s="2"/>
      <c r="C128" s="2"/>
      <c r="D128" s="2"/>
      <c r="E128" s="2"/>
      <c r="F128" s="2"/>
      <c r="G128" s="2"/>
      <c r="H128" s="2"/>
    </row>
    <row r="129" spans="1:8" ht="12" customHeight="1">
      <c r="A129" s="2"/>
      <c r="B129" s="2"/>
      <c r="C129" s="2"/>
      <c r="D129" s="2"/>
      <c r="E129" s="2"/>
      <c r="F129" s="2"/>
      <c r="G129" s="2"/>
      <c r="H129" s="2"/>
    </row>
    <row r="130" spans="1:8" ht="12" customHeight="1">
      <c r="A130" s="2"/>
      <c r="B130" s="2"/>
      <c r="C130" s="2"/>
      <c r="D130" s="2"/>
      <c r="E130" s="2"/>
      <c r="F130" s="2"/>
      <c r="G130" s="2"/>
      <c r="H130" s="2"/>
    </row>
    <row r="131" spans="1:8" ht="12" customHeight="1">
      <c r="A131" s="2"/>
      <c r="B131" s="2"/>
      <c r="C131" s="2"/>
      <c r="D131" s="2"/>
      <c r="E131" s="2"/>
      <c r="F131" s="2"/>
      <c r="G131" s="2"/>
      <c r="H131" s="2"/>
    </row>
    <row r="132" spans="1:8" ht="12" customHeight="1">
      <c r="A132" s="2"/>
      <c r="B132" s="2"/>
      <c r="C132" s="2"/>
      <c r="D132" s="2"/>
      <c r="E132" s="2"/>
      <c r="F132" s="2"/>
      <c r="G132" s="2"/>
      <c r="H132" s="2"/>
    </row>
    <row r="133" spans="1:8" ht="12" customHeight="1">
      <c r="A133" s="2"/>
      <c r="B133" s="2"/>
      <c r="C133" s="2"/>
      <c r="D133" s="2"/>
      <c r="E133" s="2"/>
      <c r="F133" s="2"/>
      <c r="G133" s="2"/>
      <c r="H133" s="2"/>
    </row>
    <row r="134" spans="1:8" ht="12" customHeight="1">
      <c r="A134" s="2"/>
      <c r="B134" s="2"/>
      <c r="C134" s="2"/>
      <c r="D134" s="2"/>
      <c r="E134" s="2"/>
      <c r="F134" s="2"/>
      <c r="G134" s="2"/>
      <c r="H134" s="2"/>
    </row>
    <row r="135" spans="1:8" ht="12" customHeight="1">
      <c r="A135" s="2"/>
      <c r="B135" s="2"/>
      <c r="C135" s="2"/>
      <c r="D135" s="2"/>
      <c r="E135" s="2"/>
      <c r="F135" s="2"/>
      <c r="G135" s="2"/>
      <c r="H135" s="2"/>
    </row>
    <row r="136" spans="1:8" ht="12" customHeight="1">
      <c r="A136" s="2"/>
      <c r="B136" s="2"/>
      <c r="C136" s="2"/>
      <c r="D136" s="2"/>
      <c r="E136" s="2"/>
      <c r="F136" s="2"/>
      <c r="G136" s="2"/>
      <c r="H136" s="2"/>
    </row>
    <row r="137" spans="1:8" ht="12" customHeight="1">
      <c r="A137" s="2"/>
      <c r="B137" s="2"/>
      <c r="C137" s="2"/>
      <c r="D137" s="2"/>
      <c r="E137" s="2"/>
      <c r="F137" s="2"/>
      <c r="G137" s="2"/>
      <c r="H137" s="2"/>
    </row>
    <row r="138" spans="1:8" ht="12" customHeight="1">
      <c r="A138" s="2"/>
      <c r="B138" s="2"/>
      <c r="C138" s="2"/>
      <c r="D138" s="2"/>
      <c r="E138" s="2"/>
      <c r="F138" s="2"/>
      <c r="G138" s="2"/>
      <c r="H138" s="2"/>
    </row>
    <row r="139" spans="1:8" ht="12" customHeight="1">
      <c r="A139" s="2"/>
      <c r="B139" s="2"/>
      <c r="C139" s="2"/>
      <c r="D139" s="2"/>
      <c r="E139" s="2"/>
      <c r="F139" s="2"/>
      <c r="G139" s="2"/>
      <c r="H139" s="2"/>
    </row>
    <row r="140" spans="1:8" ht="12" customHeight="1">
      <c r="A140" s="2"/>
      <c r="B140" s="2"/>
      <c r="C140" s="2"/>
      <c r="D140" s="2"/>
      <c r="E140" s="2"/>
      <c r="F140" s="2"/>
      <c r="G140" s="2"/>
      <c r="H140" s="2"/>
    </row>
    <row r="141" spans="1:8" ht="12" customHeight="1">
      <c r="A141" s="2"/>
      <c r="B141" s="2"/>
      <c r="C141" s="2"/>
      <c r="D141" s="2"/>
      <c r="E141" s="2"/>
      <c r="F141" s="2"/>
      <c r="G141" s="2"/>
      <c r="H141" s="2"/>
    </row>
    <row r="142" spans="1:8" ht="12" customHeight="1">
      <c r="A142" s="2"/>
      <c r="B142" s="2"/>
      <c r="C142" s="2"/>
      <c r="D142" s="2"/>
      <c r="E142" s="2"/>
      <c r="F142" s="2"/>
      <c r="G142" s="2"/>
      <c r="H142" s="2"/>
    </row>
    <row r="143" spans="1:8" ht="12" customHeight="1">
      <c r="A143" s="2"/>
      <c r="B143" s="2"/>
      <c r="C143" s="2"/>
      <c r="D143" s="2"/>
      <c r="E143" s="2"/>
      <c r="F143" s="2"/>
      <c r="G143" s="2"/>
      <c r="H143" s="2"/>
    </row>
    <row r="144" spans="1:8" ht="12" customHeight="1">
      <c r="A144" s="2"/>
      <c r="B144" s="2"/>
      <c r="C144" s="2"/>
      <c r="D144" s="2"/>
      <c r="E144" s="2"/>
      <c r="F144" s="2"/>
      <c r="G144" s="2"/>
      <c r="H144" s="2"/>
    </row>
    <row r="145" spans="1:8" ht="12" customHeight="1">
      <c r="A145" s="2"/>
      <c r="B145" s="2"/>
      <c r="C145" s="2"/>
      <c r="D145" s="2"/>
      <c r="E145" s="2"/>
      <c r="F145" s="2"/>
      <c r="G145" s="2"/>
      <c r="H145" s="2"/>
    </row>
    <row r="146" spans="1:8" ht="12" customHeight="1">
      <c r="A146" s="2"/>
      <c r="B146" s="2"/>
      <c r="C146" s="2"/>
      <c r="D146" s="2"/>
      <c r="E146" s="2"/>
      <c r="F146" s="2"/>
      <c r="G146" s="2"/>
      <c r="H146" s="2"/>
    </row>
    <row r="147" spans="1:8" ht="12" customHeight="1">
      <c r="A147" s="2"/>
      <c r="B147" s="2"/>
      <c r="C147" s="2"/>
      <c r="D147" s="2"/>
      <c r="E147" s="2"/>
      <c r="F147" s="2"/>
      <c r="G147" s="2"/>
      <c r="H147" s="2"/>
    </row>
    <row r="148" spans="1:8" ht="12" customHeight="1">
      <c r="A148" s="2"/>
      <c r="B148" s="2"/>
      <c r="C148" s="2"/>
      <c r="D148" s="2"/>
      <c r="E148" s="2"/>
      <c r="F148" s="2"/>
      <c r="G148" s="2"/>
      <c r="H148" s="2"/>
    </row>
    <row r="149" spans="1:8" ht="12" customHeight="1">
      <c r="A149" s="2"/>
      <c r="B149" s="2"/>
      <c r="C149" s="2"/>
      <c r="D149" s="2"/>
      <c r="E149" s="2"/>
      <c r="F149" s="2"/>
      <c r="G149" s="2"/>
      <c r="H149" s="2"/>
    </row>
    <row r="150" spans="1:8" ht="12" customHeight="1">
      <c r="A150" s="2"/>
      <c r="B150" s="2"/>
      <c r="C150" s="2"/>
      <c r="D150" s="2"/>
      <c r="E150" s="2"/>
      <c r="F150" s="2"/>
      <c r="G150" s="2"/>
      <c r="H150" s="2"/>
    </row>
    <row r="151" spans="1:8" ht="12" customHeight="1">
      <c r="A151" s="2"/>
      <c r="B151" s="2"/>
      <c r="C151" s="2"/>
      <c r="D151" s="2"/>
      <c r="E151" s="2"/>
      <c r="F151" s="2"/>
      <c r="G151" s="2"/>
      <c r="H151" s="2"/>
    </row>
    <row r="152" spans="1:8" ht="12" customHeight="1">
      <c r="A152" s="2"/>
      <c r="B152" s="2"/>
      <c r="C152" s="2"/>
      <c r="D152" s="2"/>
      <c r="E152" s="2"/>
      <c r="F152" s="2"/>
      <c r="G152" s="2"/>
      <c r="H152" s="2"/>
    </row>
    <row r="153" spans="1:8" ht="12" customHeight="1">
      <c r="A153" s="2"/>
      <c r="B153" s="2"/>
      <c r="C153" s="2"/>
      <c r="D153" s="2"/>
      <c r="E153" s="2"/>
      <c r="F153" s="2"/>
      <c r="G153" s="2"/>
      <c r="H153" s="2"/>
    </row>
    <row r="154" spans="1:8" ht="12" customHeight="1">
      <c r="A154" s="2"/>
      <c r="B154" s="2"/>
      <c r="C154" s="2"/>
      <c r="D154" s="2"/>
      <c r="E154" s="2"/>
      <c r="F154" s="2"/>
      <c r="G154" s="2"/>
      <c r="H154" s="2"/>
    </row>
    <row r="155" spans="1:8" ht="12" customHeight="1">
      <c r="A155" s="2"/>
      <c r="B155" s="2"/>
      <c r="C155" s="2"/>
      <c r="D155" s="2"/>
      <c r="E155" s="2"/>
      <c r="F155" s="2"/>
      <c r="G155" s="2"/>
      <c r="H155" s="2"/>
    </row>
    <row r="156" spans="1:8" ht="12" customHeight="1">
      <c r="A156" s="2"/>
      <c r="B156" s="2"/>
      <c r="C156" s="2"/>
      <c r="D156" s="2"/>
      <c r="E156" s="2"/>
      <c r="F156" s="2"/>
      <c r="G156" s="2"/>
      <c r="H156" s="2"/>
    </row>
    <row r="157" spans="1:8" ht="12" customHeight="1">
      <c r="A157" s="2"/>
      <c r="B157" s="2"/>
      <c r="C157" s="2"/>
      <c r="D157" s="2"/>
      <c r="E157" s="2"/>
      <c r="F157" s="2"/>
      <c r="G157" s="2"/>
      <c r="H157" s="2"/>
    </row>
    <row r="158" spans="1:8" ht="12" customHeight="1">
      <c r="A158" s="2"/>
      <c r="B158" s="2"/>
      <c r="C158" s="2"/>
      <c r="D158" s="2"/>
      <c r="E158" s="2"/>
      <c r="F158" s="2"/>
      <c r="G158" s="2"/>
      <c r="H158" s="2"/>
    </row>
    <row r="159" spans="1:8" ht="12" customHeight="1">
      <c r="A159" s="2"/>
      <c r="B159" s="2"/>
      <c r="C159" s="2"/>
      <c r="D159" s="2"/>
      <c r="E159" s="2"/>
      <c r="F159" s="2"/>
      <c r="G159" s="2"/>
      <c r="H159" s="2"/>
    </row>
    <row r="160" spans="1:8" ht="12" customHeight="1">
      <c r="A160" s="2"/>
      <c r="B160" s="2"/>
      <c r="C160" s="2"/>
      <c r="D160" s="2"/>
      <c r="E160" s="2"/>
      <c r="F160" s="2"/>
      <c r="G160" s="2"/>
      <c r="H160" s="2"/>
    </row>
    <row r="161" spans="1:8" ht="12" customHeight="1">
      <c r="A161" s="2"/>
      <c r="B161" s="2"/>
      <c r="C161" s="2"/>
      <c r="D161" s="2"/>
      <c r="E161" s="2"/>
      <c r="F161" s="2"/>
      <c r="G161" s="2"/>
      <c r="H161" s="2"/>
    </row>
    <row r="162" spans="1:8" ht="12" customHeight="1">
      <c r="A162" s="2"/>
      <c r="B162" s="2"/>
      <c r="C162" s="2"/>
      <c r="D162" s="2"/>
      <c r="E162" s="2"/>
      <c r="F162" s="2"/>
      <c r="G162" s="2"/>
      <c r="H162" s="2"/>
    </row>
    <row r="163" spans="1:8" ht="12" customHeight="1">
      <c r="A163" s="2"/>
      <c r="B163" s="2"/>
      <c r="C163" s="2"/>
      <c r="D163" s="2"/>
      <c r="E163" s="2"/>
      <c r="F163" s="2"/>
      <c r="G163" s="2"/>
      <c r="H163" s="2"/>
    </row>
    <row r="164" spans="1:8" ht="12" customHeight="1">
      <c r="A164" s="2"/>
      <c r="B164" s="2"/>
      <c r="C164" s="2"/>
      <c r="D164" s="2"/>
      <c r="E164" s="2"/>
      <c r="F164" s="2"/>
      <c r="G164" s="2"/>
      <c r="H164" s="2"/>
    </row>
    <row r="165" spans="1:8" ht="12" customHeight="1">
      <c r="A165" s="2"/>
      <c r="B165" s="2"/>
      <c r="C165" s="2"/>
      <c r="D165" s="2"/>
      <c r="E165" s="2"/>
      <c r="F165" s="2"/>
      <c r="G165" s="2"/>
      <c r="H165" s="2"/>
    </row>
    <row r="166" spans="1:8" ht="12" customHeight="1">
      <c r="A166" s="2"/>
      <c r="B166" s="2"/>
      <c r="C166" s="2"/>
      <c r="D166" s="2"/>
      <c r="E166" s="2"/>
      <c r="F166" s="2"/>
      <c r="G166" s="2"/>
      <c r="H166" s="2"/>
    </row>
    <row r="167" spans="1:8" ht="12" customHeight="1">
      <c r="A167" s="2"/>
      <c r="B167" s="2"/>
      <c r="C167" s="2"/>
      <c r="D167" s="2"/>
      <c r="E167" s="2"/>
      <c r="F167" s="2"/>
      <c r="G167" s="2"/>
      <c r="H167" s="2"/>
    </row>
    <row r="168" spans="1:8" ht="12" customHeight="1">
      <c r="A168" s="2"/>
      <c r="B168" s="2"/>
      <c r="C168" s="2"/>
      <c r="D168" s="2"/>
      <c r="E168" s="2"/>
      <c r="F168" s="2"/>
      <c r="G168" s="2"/>
      <c r="H168" s="2"/>
    </row>
    <row r="169" spans="1:8" ht="12" customHeight="1">
      <c r="A169" s="2"/>
      <c r="B169" s="2"/>
      <c r="C169" s="2"/>
      <c r="D169" s="2"/>
      <c r="E169" s="2"/>
      <c r="F169" s="2"/>
      <c r="G169" s="2"/>
      <c r="H169" s="2"/>
    </row>
    <row r="170" spans="1:8" ht="12" customHeight="1">
      <c r="A170" s="2"/>
      <c r="B170" s="2"/>
      <c r="C170" s="2"/>
      <c r="D170" s="2"/>
      <c r="E170" s="2"/>
      <c r="F170" s="2"/>
      <c r="G170" s="2"/>
      <c r="H170" s="2"/>
    </row>
    <row r="171" spans="1:8" ht="12" customHeight="1">
      <c r="A171" s="2"/>
      <c r="B171" s="2"/>
      <c r="C171" s="2"/>
      <c r="D171" s="2"/>
      <c r="E171" s="2"/>
      <c r="F171" s="2"/>
      <c r="G171" s="2"/>
      <c r="H171" s="2"/>
    </row>
    <row r="172" spans="1:8" ht="12" customHeight="1">
      <c r="A172" s="2"/>
      <c r="B172" s="2"/>
      <c r="C172" s="2"/>
      <c r="D172" s="2"/>
      <c r="E172" s="2"/>
      <c r="F172" s="2"/>
      <c r="G172" s="2"/>
      <c r="H172" s="2"/>
    </row>
    <row r="173" spans="1:8" ht="12" customHeight="1">
      <c r="A173" s="2"/>
      <c r="B173" s="2"/>
      <c r="C173" s="2"/>
      <c r="D173" s="2"/>
      <c r="E173" s="2"/>
      <c r="F173" s="2"/>
      <c r="G173" s="2"/>
      <c r="H173" s="2"/>
    </row>
    <row r="174" spans="1:8" ht="12" customHeight="1">
      <c r="A174" s="2"/>
      <c r="B174" s="2"/>
      <c r="C174" s="2"/>
      <c r="D174" s="2"/>
      <c r="E174" s="2"/>
      <c r="F174" s="2"/>
      <c r="G174" s="2"/>
      <c r="H174" s="2"/>
    </row>
    <row r="175" spans="1:8" ht="12" customHeight="1">
      <c r="A175" s="2"/>
      <c r="B175" s="2"/>
      <c r="C175" s="2"/>
      <c r="D175" s="2"/>
      <c r="E175" s="2"/>
      <c r="F175" s="2"/>
      <c r="G175" s="2"/>
      <c r="H175" s="2"/>
    </row>
    <row r="176" spans="1:8" ht="12" customHeight="1">
      <c r="A176" s="2"/>
      <c r="B176" s="2"/>
      <c r="C176" s="2"/>
      <c r="D176" s="2"/>
      <c r="E176" s="2"/>
      <c r="F176" s="2"/>
      <c r="G176" s="2"/>
      <c r="H176" s="2"/>
    </row>
    <row r="177" spans="1:8" ht="12" customHeight="1">
      <c r="A177" s="2"/>
      <c r="B177" s="2"/>
      <c r="C177" s="2"/>
      <c r="D177" s="2"/>
      <c r="E177" s="2"/>
      <c r="F177" s="2"/>
      <c r="G177" s="2"/>
      <c r="H177" s="2"/>
    </row>
    <row r="178" spans="1:8" ht="12" customHeight="1">
      <c r="A178" s="2"/>
      <c r="B178" s="2"/>
      <c r="C178" s="2"/>
      <c r="D178" s="2"/>
      <c r="E178" s="2"/>
      <c r="F178" s="2"/>
      <c r="G178" s="2"/>
      <c r="H178" s="2"/>
    </row>
    <row r="179" spans="1:8" ht="12" customHeight="1">
      <c r="A179" s="2"/>
      <c r="B179" s="2"/>
      <c r="C179" s="2"/>
      <c r="D179" s="2"/>
      <c r="E179" s="2"/>
      <c r="F179" s="2"/>
      <c r="G179" s="2"/>
      <c r="H179" s="2"/>
    </row>
    <row r="180" spans="1:8" ht="12" customHeight="1">
      <c r="A180" s="2"/>
      <c r="B180" s="2"/>
      <c r="C180" s="2"/>
      <c r="D180" s="2"/>
      <c r="E180" s="2"/>
      <c r="F180" s="2"/>
      <c r="G180" s="2"/>
      <c r="H180" s="2"/>
    </row>
    <row r="181" spans="1:8" ht="12" customHeight="1">
      <c r="A181" s="2"/>
      <c r="B181" s="2"/>
      <c r="C181" s="2"/>
      <c r="D181" s="2"/>
      <c r="E181" s="2"/>
      <c r="F181" s="2"/>
      <c r="G181" s="2"/>
      <c r="H181" s="2"/>
    </row>
    <row r="182" spans="1:8" ht="12" customHeight="1">
      <c r="A182" s="2"/>
      <c r="B182" s="2"/>
      <c r="C182" s="2"/>
      <c r="D182" s="2"/>
      <c r="E182" s="2"/>
      <c r="F182" s="2"/>
      <c r="G182" s="2"/>
      <c r="H182" s="2"/>
    </row>
    <row r="183" spans="1:8" ht="12" customHeight="1">
      <c r="A183" s="2"/>
      <c r="B183" s="2"/>
      <c r="C183" s="2"/>
      <c r="D183" s="2"/>
      <c r="E183" s="2"/>
      <c r="F183" s="2"/>
      <c r="G183" s="2"/>
      <c r="H183" s="2"/>
    </row>
    <row r="184" spans="1:8" ht="12" customHeight="1">
      <c r="A184" s="2"/>
      <c r="B184" s="2"/>
      <c r="C184" s="2"/>
      <c r="D184" s="2"/>
      <c r="E184" s="2"/>
      <c r="F184" s="2"/>
      <c r="G184" s="2"/>
      <c r="H184" s="2"/>
    </row>
    <row r="185" spans="1:8" ht="12" customHeight="1">
      <c r="A185" s="2"/>
      <c r="B185" s="2"/>
      <c r="C185" s="2"/>
      <c r="D185" s="2"/>
      <c r="E185" s="2"/>
      <c r="F185" s="2"/>
      <c r="G185" s="2"/>
      <c r="H185" s="2"/>
    </row>
    <row r="186" spans="1:8" ht="12" customHeight="1">
      <c r="A186" s="2"/>
      <c r="B186" s="2"/>
      <c r="C186" s="2"/>
      <c r="D186" s="2"/>
      <c r="E186" s="2"/>
      <c r="F186" s="2"/>
      <c r="G186" s="2"/>
      <c r="H186" s="2"/>
    </row>
    <row r="187" spans="1:8" ht="12" customHeight="1">
      <c r="A187" s="2"/>
      <c r="B187" s="2"/>
      <c r="C187" s="2"/>
      <c r="D187" s="2"/>
      <c r="E187" s="2"/>
      <c r="F187" s="2"/>
      <c r="G187" s="2"/>
      <c r="H187" s="2"/>
    </row>
    <row r="188" spans="1:8" ht="12" customHeight="1">
      <c r="A188" s="2"/>
      <c r="B188" s="2"/>
      <c r="C188" s="2"/>
      <c r="D188" s="2"/>
      <c r="E188" s="2"/>
      <c r="F188" s="2"/>
      <c r="G188" s="2"/>
      <c r="H188" s="2"/>
    </row>
    <row r="189" spans="1:8" ht="12" customHeight="1">
      <c r="A189" s="2"/>
      <c r="B189" s="2"/>
      <c r="C189" s="2"/>
      <c r="D189" s="2"/>
      <c r="E189" s="2"/>
      <c r="F189" s="2"/>
      <c r="G189" s="2"/>
      <c r="H189" s="2"/>
    </row>
    <row r="190" spans="1:8" ht="12" customHeight="1">
      <c r="A190" s="2"/>
      <c r="B190" s="2"/>
      <c r="C190" s="2"/>
      <c r="D190" s="2"/>
      <c r="E190" s="2"/>
      <c r="F190" s="2"/>
      <c r="G190" s="2"/>
      <c r="H190" s="2"/>
    </row>
    <row r="191" spans="1:8" ht="12" customHeight="1">
      <c r="A191" s="2"/>
      <c r="B191" s="2"/>
      <c r="C191" s="2"/>
      <c r="D191" s="2"/>
      <c r="E191" s="2"/>
      <c r="F191" s="2"/>
      <c r="G191" s="2"/>
      <c r="H191" s="2"/>
    </row>
    <row r="192" spans="1:8" ht="12" customHeight="1">
      <c r="A192" s="2"/>
      <c r="B192" s="2"/>
      <c r="C192" s="2"/>
      <c r="D192" s="2"/>
      <c r="E192" s="2"/>
      <c r="F192" s="2"/>
      <c r="G192" s="2"/>
      <c r="H192" s="2"/>
    </row>
    <row r="193" spans="1:8" ht="12" customHeight="1">
      <c r="A193" s="2"/>
      <c r="B193" s="2"/>
      <c r="C193" s="2"/>
      <c r="D193" s="2"/>
      <c r="E193" s="2"/>
      <c r="F193" s="2"/>
      <c r="G193" s="2"/>
      <c r="H193" s="2"/>
    </row>
    <row r="194" spans="1:8" ht="12" customHeight="1">
      <c r="A194" s="2"/>
      <c r="B194" s="2"/>
      <c r="C194" s="2"/>
      <c r="D194" s="2"/>
      <c r="E194" s="2"/>
      <c r="F194" s="2"/>
      <c r="G194" s="2"/>
      <c r="H194" s="2"/>
    </row>
    <row r="195" spans="1:8" ht="12" customHeight="1">
      <c r="A195" s="2"/>
      <c r="B195" s="2"/>
      <c r="C195" s="2"/>
      <c r="D195" s="2"/>
      <c r="E195" s="2"/>
      <c r="F195" s="2"/>
      <c r="G195" s="2"/>
      <c r="H195" s="2"/>
    </row>
    <row r="196" spans="1:8" ht="12" customHeight="1">
      <c r="A196" s="2"/>
      <c r="B196" s="2"/>
      <c r="C196" s="2"/>
      <c r="D196" s="2"/>
      <c r="E196" s="2"/>
      <c r="F196" s="2"/>
      <c r="G196" s="2"/>
      <c r="H196" s="2"/>
    </row>
    <row r="197" spans="1:8" ht="12" customHeight="1">
      <c r="A197" s="2"/>
      <c r="B197" s="2"/>
      <c r="C197" s="2"/>
      <c r="D197" s="2"/>
      <c r="E197" s="2"/>
      <c r="F197" s="2"/>
      <c r="G197" s="2"/>
      <c r="H197" s="2"/>
    </row>
    <row r="198" spans="1:8" ht="12" customHeight="1">
      <c r="A198" s="2"/>
      <c r="B198" s="2"/>
      <c r="C198" s="2"/>
      <c r="D198" s="2"/>
      <c r="E198" s="2"/>
      <c r="F198" s="2"/>
      <c r="G198" s="2"/>
      <c r="H198" s="2"/>
    </row>
    <row r="199" spans="1:8" ht="12" customHeight="1">
      <c r="A199" s="2"/>
      <c r="B199" s="2"/>
      <c r="C199" s="2"/>
      <c r="D199" s="2"/>
      <c r="E199" s="2"/>
      <c r="F199" s="2"/>
      <c r="G199" s="2"/>
      <c r="H199" s="2"/>
    </row>
    <row r="200" spans="1:8" ht="12" customHeight="1">
      <c r="A200" s="2"/>
      <c r="B200" s="2"/>
      <c r="C200" s="2"/>
      <c r="D200" s="2"/>
      <c r="E200" s="2"/>
      <c r="F200" s="2"/>
      <c r="G200" s="2"/>
      <c r="H200" s="2"/>
    </row>
    <row r="201" spans="1:8" ht="12" customHeight="1">
      <c r="A201" s="2"/>
      <c r="B201" s="2"/>
      <c r="C201" s="2"/>
      <c r="D201" s="2"/>
      <c r="E201" s="2"/>
      <c r="F201" s="2"/>
      <c r="G201" s="2"/>
      <c r="H201" s="2"/>
    </row>
    <row r="202" spans="1:8" ht="12" customHeight="1">
      <c r="A202" s="2"/>
      <c r="B202" s="2"/>
      <c r="C202" s="2"/>
      <c r="D202" s="2"/>
      <c r="E202" s="2"/>
      <c r="F202" s="2"/>
      <c r="G202" s="2"/>
      <c r="H202" s="2"/>
    </row>
    <row r="203" spans="1:8" ht="12" customHeight="1">
      <c r="A203" s="2"/>
      <c r="B203" s="2"/>
      <c r="C203" s="2"/>
      <c r="D203" s="2"/>
      <c r="E203" s="2"/>
      <c r="F203" s="2"/>
      <c r="G203" s="2"/>
      <c r="H203" s="2"/>
    </row>
    <row r="204" spans="1:8" ht="12" customHeight="1">
      <c r="A204" s="2"/>
      <c r="B204" s="2"/>
      <c r="C204" s="2"/>
      <c r="D204" s="2"/>
      <c r="E204" s="2"/>
      <c r="F204" s="2"/>
      <c r="G204" s="2"/>
      <c r="H204" s="2"/>
    </row>
    <row r="205" spans="1:8" ht="12" customHeight="1">
      <c r="A205" s="2"/>
      <c r="B205" s="2"/>
      <c r="C205" s="2"/>
      <c r="D205" s="2"/>
      <c r="E205" s="2"/>
      <c r="F205" s="2"/>
      <c r="G205" s="2"/>
      <c r="H205" s="2"/>
    </row>
    <row r="206" spans="1:8" ht="12" customHeight="1">
      <c r="A206" s="2"/>
      <c r="B206" s="2"/>
      <c r="C206" s="2"/>
      <c r="D206" s="2"/>
      <c r="E206" s="2"/>
      <c r="F206" s="2"/>
      <c r="G206" s="2"/>
      <c r="H206" s="2"/>
    </row>
    <row r="207" ht="12" customHeight="1">
      <c r="A207" s="2"/>
    </row>
    <row r="208" ht="12" customHeight="1"/>
    <row r="209" ht="12" customHeight="1"/>
  </sheetData>
  <sheetProtection/>
  <mergeCells count="12">
    <mergeCell ref="A32:H32"/>
    <mergeCell ref="A33:H33"/>
    <mergeCell ref="B34:C34"/>
    <mergeCell ref="E34:F34"/>
    <mergeCell ref="A1:G1"/>
    <mergeCell ref="A2:G2"/>
    <mergeCell ref="A3:H3"/>
    <mergeCell ref="A4:H4"/>
    <mergeCell ref="A7:A8"/>
    <mergeCell ref="B7:D7"/>
    <mergeCell ref="E7:G7"/>
    <mergeCell ref="H7:H8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5" r:id="rId1"/>
  <ignoredErrors>
    <ignoredError sqref="B26:G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Nikola Radović</cp:lastModifiedBy>
  <cp:lastPrinted>2021-06-02T10:39:39Z</cp:lastPrinted>
  <dcterms:created xsi:type="dcterms:W3CDTF">1998-04-03T13:06:20Z</dcterms:created>
  <dcterms:modified xsi:type="dcterms:W3CDTF">2024-03-18T07:39:01Z</dcterms:modified>
  <cp:category/>
  <cp:version/>
  <cp:contentType/>
  <cp:contentStatus/>
</cp:coreProperties>
</file>