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5820" tabRatio="593" activeTab="0"/>
  </bookViews>
  <sheets>
    <sheet name="PO34-23" sheetId="1" r:id="rId1"/>
  </sheets>
  <definedNames/>
  <calcPr fullCalcOnLoad="1"/>
</workbook>
</file>

<file path=xl/sharedStrings.xml><?xml version="1.0" encoding="utf-8"?>
<sst xmlns="http://schemas.openxmlformats.org/spreadsheetml/2006/main" count="35" uniqueCount="17">
  <si>
    <t xml:space="preserve">  Smokve</t>
  </si>
  <si>
    <t xml:space="preserve">  Masline</t>
  </si>
  <si>
    <t xml:space="preserve">  Limuni</t>
  </si>
  <si>
    <t xml:space="preserve">   Broj stabala sposobnih za rod</t>
  </si>
  <si>
    <t xml:space="preserve">   Prinos po stablu, kg</t>
  </si>
  <si>
    <t xml:space="preserve">   Ukupan prinos, t</t>
  </si>
  <si>
    <t>Number of fruit-bearing trees</t>
  </si>
  <si>
    <t>Yield per tree, kg</t>
  </si>
  <si>
    <t>Total yield, t</t>
  </si>
  <si>
    <t>Lemon</t>
  </si>
  <si>
    <t>Fig</t>
  </si>
  <si>
    <t>Olive</t>
  </si>
  <si>
    <t xml:space="preserve">  Mandarine</t>
  </si>
  <si>
    <t xml:space="preserve">  Tangerines</t>
  </si>
  <si>
    <t>OSTVARENI PRINOSI JUŽNOG VOĆA I MASLINA U  U 2023. GODINI</t>
  </si>
  <si>
    <t>PRODUCTIN OF CITRUS, FIGS AND OLIVES IN 2023</t>
  </si>
  <si>
    <r>
      <t xml:space="preserve">Indeksi 2023/2022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Indices 2023/2022</t>
    </r>
  </si>
</sst>
</file>

<file path=xl/styles.xml><?xml version="1.0" encoding="utf-8"?>
<styleSheet xmlns="http://schemas.openxmlformats.org/spreadsheetml/2006/main">
  <numFmts count="6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&quot;kn&quot;\ #,##0;\-&quot;kn&quot;\ #,##0"/>
    <numFmt numFmtId="189" formatCode="&quot;kn&quot;\ #,##0;[Red]\-&quot;kn&quot;\ #,##0"/>
    <numFmt numFmtId="190" formatCode="&quot;kn&quot;\ #,##0.00;\-&quot;kn&quot;\ #,##0.00"/>
    <numFmt numFmtId="191" formatCode="&quot;kn&quot;\ #,##0.00;[Red]\-&quot;kn&quot;\ #,##0.00"/>
    <numFmt numFmtId="192" formatCode="_-&quot;kn&quot;\ * #,##0_-;\-&quot;kn&quot;\ * #,##0_-;_-&quot;kn&quot;\ * &quot;-&quot;_-;_-@_-"/>
    <numFmt numFmtId="193" formatCode="_-* #,##0_-;\-* #,##0_-;_-* &quot;-&quot;_-;_-@_-"/>
    <numFmt numFmtId="194" formatCode="_-&quot;kn&quot;\ * #,##0.00_-;\-&quot;kn&quot;\ * #,##0.00_-;_-&quot;kn&quot;\ * &quot;-&quot;??_-;_-@_-"/>
    <numFmt numFmtId="195" formatCode="_-* #,##0.00_-;\-* #,##0.00_-;_-* &quot;-&quot;??_-;_-@_-"/>
    <numFmt numFmtId="196" formatCode="#,##0\ &quot;Din&quot;;\-#,##0\ &quot;Din&quot;"/>
    <numFmt numFmtId="197" formatCode="#,##0\ &quot;Din&quot;;[Red]\-#,##0\ &quot;Din&quot;"/>
    <numFmt numFmtId="198" formatCode="#,##0.00\ &quot;Din&quot;;\-#,##0.00\ &quot;Din&quot;"/>
    <numFmt numFmtId="199" formatCode="#,##0.00\ &quot;Din&quot;;[Red]\-#,##0.00\ &quot;Din&quot;"/>
    <numFmt numFmtId="200" formatCode="_-* #,##0\ &quot;Din&quot;_-;\-* #,##0\ &quot;Din&quot;_-;_-* &quot;-&quot;\ &quot;Din&quot;_-;_-@_-"/>
    <numFmt numFmtId="201" formatCode="_-* #,##0\ _D_i_n_-;\-* #,##0\ _D_i_n_-;_-* &quot;-&quot;\ _D_i_n_-;_-@_-"/>
    <numFmt numFmtId="202" formatCode="_-* #,##0.00\ &quot;Din&quot;_-;\-* #,##0.00\ &quot;Din&quot;_-;_-* &quot;-&quot;??\ &quot;Din&quot;_-;_-@_-"/>
    <numFmt numFmtId="203" formatCode="_-* #,##0.00\ _D_i_n_-;\-* #,##0.00\ _D_i_n_-;_-* &quot;-&quot;??\ _D_i_n_-;_-@_-"/>
    <numFmt numFmtId="204" formatCode="0.0"/>
    <numFmt numFmtId="205" formatCode="0.0000"/>
    <numFmt numFmtId="206" formatCode="0.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.0"/>
    <numFmt numFmtId="212" formatCode="#,##0;[Red]#,##0"/>
    <numFmt numFmtId="213" formatCode="#,##0_ ;[Red]\-#,##0\ "/>
    <numFmt numFmtId="214" formatCode="0.000000"/>
    <numFmt numFmtId="215" formatCode="0.00000"/>
  </numFmts>
  <fonts count="50">
    <font>
      <sz val="10"/>
      <name val="Arial CE"/>
      <family val="2"/>
    </font>
    <font>
      <b/>
      <sz val="10"/>
      <name val="Switzerland BH"/>
      <family val="0"/>
    </font>
    <font>
      <i/>
      <sz val="10"/>
      <name val="Switzerland BH"/>
      <family val="0"/>
    </font>
    <font>
      <b/>
      <i/>
      <sz val="10"/>
      <name val="Switzerland BH"/>
      <family val="0"/>
    </font>
    <font>
      <sz val="10"/>
      <name val="Switzerland BH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17"/>
      <name val="Arial Narrow"/>
      <family val="2"/>
    </font>
    <font>
      <i/>
      <sz val="8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203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04" fontId="0" fillId="0" borderId="0" xfId="0" applyNumberFormat="1" applyAlignment="1">
      <alignment/>
    </xf>
    <xf numFmtId="0" fontId="49" fillId="0" borderId="0" xfId="0" applyFont="1" applyAlignment="1">
      <alignment/>
    </xf>
    <xf numFmtId="0" fontId="1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10" fillId="33" borderId="0" xfId="0" applyFont="1" applyFill="1" applyAlignment="1">
      <alignment/>
    </xf>
    <xf numFmtId="14" fontId="11" fillId="33" borderId="0" xfId="0" applyNumberFormat="1" applyFont="1" applyFill="1" applyAlignment="1">
      <alignment/>
    </xf>
    <xf numFmtId="0" fontId="12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1" fontId="7" fillId="33" borderId="0" xfId="0" applyNumberFormat="1" applyFont="1" applyFill="1" applyAlignment="1">
      <alignment/>
    </xf>
    <xf numFmtId="204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3" fontId="8" fillId="33" borderId="0" xfId="0" applyNumberFormat="1" applyFont="1" applyFill="1" applyAlignment="1">
      <alignment/>
    </xf>
    <xf numFmtId="204" fontId="8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" fontId="8" fillId="33" borderId="0" xfId="0" applyNumberFormat="1" applyFont="1" applyFill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 vertical="center"/>
    </xf>
    <xf numFmtId="1" fontId="7" fillId="33" borderId="14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wrapText="1"/>
    </xf>
    <xf numFmtId="204" fontId="7" fillId="33" borderId="15" xfId="0" applyNumberFormat="1" applyFont="1" applyFill="1" applyBorder="1" applyAlignment="1">
      <alignment horizontal="center"/>
    </xf>
    <xf numFmtId="204" fontId="7" fillId="33" borderId="10" xfId="0" applyNumberFormat="1" applyFont="1" applyFill="1" applyBorder="1" applyAlignment="1">
      <alignment horizontal="center"/>
    </xf>
    <xf numFmtId="204" fontId="7" fillId="33" borderId="16" xfId="0" applyNumberFormat="1" applyFont="1" applyFill="1" applyBorder="1" applyAlignment="1">
      <alignment horizontal="center"/>
    </xf>
    <xf numFmtId="204" fontId="7" fillId="33" borderId="12" xfId="0" applyNumberFormat="1" applyFont="1" applyFill="1" applyBorder="1" applyAlignment="1">
      <alignment horizontal="center"/>
    </xf>
    <xf numFmtId="204" fontId="8" fillId="33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J29"/>
    </sheetView>
  </sheetViews>
  <sheetFormatPr defaultColWidth="9.00390625" defaultRowHeight="12.75"/>
  <sheetData>
    <row r="1" spans="1:10" ht="16.5">
      <c r="A1" s="3" t="s">
        <v>14</v>
      </c>
      <c r="B1" s="4"/>
      <c r="C1" s="4"/>
      <c r="D1" s="5"/>
      <c r="E1" s="5"/>
      <c r="F1" s="5"/>
      <c r="G1" s="5"/>
      <c r="H1" s="5"/>
      <c r="I1" s="5"/>
      <c r="J1" s="5"/>
    </row>
    <row r="2" spans="1:12" ht="16.5">
      <c r="A2" s="6" t="s">
        <v>15</v>
      </c>
      <c r="B2" s="7"/>
      <c r="C2" s="7"/>
      <c r="D2" s="4"/>
      <c r="E2" s="4"/>
      <c r="F2" s="4"/>
      <c r="G2" s="4"/>
      <c r="H2" s="4"/>
      <c r="I2" s="4"/>
      <c r="J2" s="8"/>
      <c r="L2" s="2"/>
    </row>
    <row r="3" spans="1:10" ht="12.75">
      <c r="A3" s="5"/>
      <c r="B3" s="9"/>
      <c r="C3" s="9"/>
      <c r="D3" s="4"/>
      <c r="E3" s="4"/>
      <c r="F3" s="4"/>
      <c r="G3" s="4"/>
      <c r="H3" s="4"/>
      <c r="I3" s="10"/>
      <c r="J3" s="5"/>
    </row>
    <row r="4" spans="1:10" ht="13.5">
      <c r="A4" s="11"/>
      <c r="B4" s="12"/>
      <c r="C4" s="5"/>
      <c r="D4" s="4"/>
      <c r="E4" s="13"/>
      <c r="F4" s="4"/>
      <c r="G4" s="14"/>
      <c r="H4" s="14"/>
      <c r="I4" s="14"/>
      <c r="J4" s="5"/>
    </row>
    <row r="5" spans="1:10" ht="12.75">
      <c r="A5" s="22"/>
      <c r="B5" s="22"/>
      <c r="C5" s="23"/>
      <c r="D5" s="26">
        <v>2022</v>
      </c>
      <c r="E5" s="27">
        <v>2023</v>
      </c>
      <c r="F5" s="28" t="s">
        <v>16</v>
      </c>
      <c r="G5" s="28"/>
      <c r="H5" s="29"/>
      <c r="I5" s="30"/>
      <c r="J5" s="30"/>
    </row>
    <row r="6" spans="1:10" ht="12.75">
      <c r="A6" s="24"/>
      <c r="B6" s="24"/>
      <c r="C6" s="25"/>
      <c r="D6" s="26"/>
      <c r="E6" s="27"/>
      <c r="F6" s="28"/>
      <c r="G6" s="28"/>
      <c r="H6" s="31"/>
      <c r="I6" s="32"/>
      <c r="J6" s="32"/>
    </row>
    <row r="7" spans="1:10" ht="12.75">
      <c r="A7" s="15" t="s">
        <v>12</v>
      </c>
      <c r="B7" s="15"/>
      <c r="C7" s="5"/>
      <c r="D7" s="4"/>
      <c r="E7" s="13"/>
      <c r="F7" s="4"/>
      <c r="G7" s="14"/>
      <c r="H7" s="16" t="s">
        <v>13</v>
      </c>
      <c r="I7" s="14"/>
      <c r="J7" s="5"/>
    </row>
    <row r="8" spans="1:10" ht="12.75">
      <c r="A8" s="5"/>
      <c r="B8" s="12"/>
      <c r="C8" s="5"/>
      <c r="D8" s="5"/>
      <c r="E8" s="5"/>
      <c r="F8" s="5"/>
      <c r="G8" s="5"/>
      <c r="H8" s="5"/>
      <c r="I8" s="5"/>
      <c r="J8" s="5"/>
    </row>
    <row r="9" spans="1:11" ht="12.75">
      <c r="A9" s="17" t="s">
        <v>3</v>
      </c>
      <c r="B9" s="5"/>
      <c r="C9" s="5"/>
      <c r="D9" s="18">
        <v>3500</v>
      </c>
      <c r="E9" s="18">
        <v>4000</v>
      </c>
      <c r="F9" s="33">
        <f>(E9/D9)*100</f>
        <v>114.28571428571428</v>
      </c>
      <c r="G9" s="33"/>
      <c r="H9" s="7" t="s">
        <v>6</v>
      </c>
      <c r="I9" s="5"/>
      <c r="J9" s="5"/>
      <c r="K9" s="1"/>
    </row>
    <row r="10" spans="1:11" ht="12.75">
      <c r="A10" s="5" t="s">
        <v>4</v>
      </c>
      <c r="B10" s="5"/>
      <c r="C10" s="5"/>
      <c r="D10" s="5">
        <v>16.1</v>
      </c>
      <c r="E10" s="5">
        <v>20.6</v>
      </c>
      <c r="F10" s="33">
        <f>(E10/D10)*100</f>
        <v>127.95031055900621</v>
      </c>
      <c r="G10" s="33"/>
      <c r="H10" s="7" t="s">
        <v>7</v>
      </c>
      <c r="I10" s="5"/>
      <c r="J10" s="5"/>
      <c r="K10" s="1"/>
    </row>
    <row r="11" spans="1:11" ht="12.75">
      <c r="A11" s="5" t="s">
        <v>5</v>
      </c>
      <c r="B11" s="5"/>
      <c r="C11" s="5"/>
      <c r="D11" s="21">
        <v>56.3</v>
      </c>
      <c r="E11" s="21">
        <v>82.3</v>
      </c>
      <c r="F11" s="33">
        <f>(E11/D11)*100</f>
        <v>146.18117229129663</v>
      </c>
      <c r="G11" s="33"/>
      <c r="H11" s="7" t="s">
        <v>8</v>
      </c>
      <c r="I11" s="5"/>
      <c r="J11" s="5"/>
      <c r="K11" s="1"/>
    </row>
    <row r="12" spans="1:11" ht="12.75">
      <c r="A12" s="5"/>
      <c r="B12" s="5"/>
      <c r="C12" s="5"/>
      <c r="D12" s="5"/>
      <c r="E12" s="5"/>
      <c r="F12" s="19"/>
      <c r="G12" s="19"/>
      <c r="H12" s="5"/>
      <c r="I12" s="5"/>
      <c r="J12" s="5"/>
      <c r="K12" s="1"/>
    </row>
    <row r="13" spans="1:11" ht="12.75">
      <c r="A13" s="15" t="s">
        <v>2</v>
      </c>
      <c r="B13" s="5"/>
      <c r="C13" s="5"/>
      <c r="D13" s="5"/>
      <c r="E13" s="5"/>
      <c r="F13" s="19"/>
      <c r="G13" s="19"/>
      <c r="H13" s="9" t="s">
        <v>9</v>
      </c>
      <c r="I13" s="5"/>
      <c r="J13" s="5"/>
      <c r="K13" s="1"/>
    </row>
    <row r="14" spans="1:11" ht="12.75">
      <c r="A14" s="5"/>
      <c r="B14" s="5"/>
      <c r="C14" s="5"/>
      <c r="D14" s="5"/>
      <c r="E14" s="5"/>
      <c r="F14" s="19"/>
      <c r="G14" s="19"/>
      <c r="H14" s="5"/>
      <c r="I14" s="5"/>
      <c r="J14" s="5"/>
      <c r="K14" s="1"/>
    </row>
    <row r="15" spans="1:11" ht="12.75">
      <c r="A15" s="17" t="s">
        <v>3</v>
      </c>
      <c r="B15" s="5"/>
      <c r="C15" s="5"/>
      <c r="D15" s="18">
        <v>1150</v>
      </c>
      <c r="E15" s="18">
        <v>1350</v>
      </c>
      <c r="F15" s="33">
        <f>(E15/D15)*100</f>
        <v>117.3913043478261</v>
      </c>
      <c r="G15" s="33"/>
      <c r="H15" s="7" t="s">
        <v>6</v>
      </c>
      <c r="I15" s="5"/>
      <c r="J15" s="5"/>
      <c r="K15" s="1"/>
    </row>
    <row r="16" spans="1:11" ht="12.75">
      <c r="A16" s="5" t="s">
        <v>4</v>
      </c>
      <c r="B16" s="5"/>
      <c r="C16" s="5"/>
      <c r="D16" s="5">
        <v>18.2</v>
      </c>
      <c r="E16" s="5">
        <v>17.3</v>
      </c>
      <c r="F16" s="33">
        <f>(E16/D16)*100</f>
        <v>95.05494505494507</v>
      </c>
      <c r="G16" s="33"/>
      <c r="H16" s="7" t="s">
        <v>7</v>
      </c>
      <c r="I16" s="5"/>
      <c r="J16" s="5"/>
      <c r="K16" s="1"/>
    </row>
    <row r="17" spans="1:11" ht="12" customHeight="1">
      <c r="A17" s="5" t="s">
        <v>5</v>
      </c>
      <c r="B17" s="5"/>
      <c r="C17" s="5"/>
      <c r="D17" s="21">
        <v>20.9</v>
      </c>
      <c r="E17" s="21">
        <v>23.3</v>
      </c>
      <c r="F17" s="33">
        <f>(E17/D17)*100</f>
        <v>111.48325358851676</v>
      </c>
      <c r="G17" s="33"/>
      <c r="H17" s="7" t="s">
        <v>8</v>
      </c>
      <c r="I17" s="5"/>
      <c r="J17" s="5"/>
      <c r="K17" s="1"/>
    </row>
    <row r="18" spans="1:11" ht="12" customHeight="1">
      <c r="A18" s="5"/>
      <c r="B18" s="5"/>
      <c r="C18" s="5"/>
      <c r="D18" s="5"/>
      <c r="E18" s="5"/>
      <c r="F18" s="19"/>
      <c r="G18" s="19"/>
      <c r="H18" s="5"/>
      <c r="I18" s="5"/>
      <c r="J18" s="5"/>
      <c r="K18" s="1"/>
    </row>
    <row r="19" spans="1:11" ht="12" customHeight="1">
      <c r="A19" s="15" t="s">
        <v>0</v>
      </c>
      <c r="B19" s="5"/>
      <c r="C19" s="5"/>
      <c r="D19" s="5"/>
      <c r="E19" s="5"/>
      <c r="F19" s="19"/>
      <c r="G19" s="19"/>
      <c r="H19" s="9" t="s">
        <v>10</v>
      </c>
      <c r="I19" s="5"/>
      <c r="J19" s="5"/>
      <c r="K19" s="1"/>
    </row>
    <row r="20" spans="1:11" ht="12" customHeight="1">
      <c r="A20" s="5"/>
      <c r="B20" s="5"/>
      <c r="C20" s="5"/>
      <c r="D20" s="5"/>
      <c r="E20" s="5"/>
      <c r="F20" s="19"/>
      <c r="G20" s="19"/>
      <c r="H20" s="5"/>
      <c r="I20" s="5"/>
      <c r="J20" s="5"/>
      <c r="K20" s="1"/>
    </row>
    <row r="21" spans="1:11" ht="12.75" customHeight="1">
      <c r="A21" s="17" t="s">
        <v>3</v>
      </c>
      <c r="B21" s="5"/>
      <c r="C21" s="5"/>
      <c r="D21" s="18">
        <v>73850</v>
      </c>
      <c r="E21" s="18">
        <v>75500</v>
      </c>
      <c r="F21" s="33">
        <f>(E21/D21)*100</f>
        <v>102.23425863236291</v>
      </c>
      <c r="G21" s="33"/>
      <c r="H21" s="7" t="s">
        <v>6</v>
      </c>
      <c r="I21" s="5"/>
      <c r="J21" s="5"/>
      <c r="K21" s="1"/>
    </row>
    <row r="22" spans="1:11" ht="12.75">
      <c r="A22" s="5" t="s">
        <v>4</v>
      </c>
      <c r="B22" s="5"/>
      <c r="C22" s="5"/>
      <c r="D22" s="5">
        <v>14.6</v>
      </c>
      <c r="E22" s="5">
        <v>14.7</v>
      </c>
      <c r="F22" s="33">
        <f>(E22/D22)*100</f>
        <v>100.68493150684932</v>
      </c>
      <c r="G22" s="33"/>
      <c r="H22" s="7" t="s">
        <v>7</v>
      </c>
      <c r="I22" s="5"/>
      <c r="J22" s="5"/>
      <c r="K22" s="1"/>
    </row>
    <row r="23" spans="1:11" ht="12.75">
      <c r="A23" s="5" t="s">
        <v>5</v>
      </c>
      <c r="B23" s="5"/>
      <c r="C23" s="5"/>
      <c r="D23" s="21">
        <v>1076.5</v>
      </c>
      <c r="E23" s="21">
        <v>1111.2</v>
      </c>
      <c r="F23" s="33">
        <f>(E23/D23)*100</f>
        <v>103.22340919647004</v>
      </c>
      <c r="G23" s="33"/>
      <c r="H23" s="7" t="s">
        <v>8</v>
      </c>
      <c r="I23" s="5"/>
      <c r="J23" s="5"/>
      <c r="K23" s="1"/>
    </row>
    <row r="24" spans="1:11" ht="6" customHeight="1">
      <c r="A24" s="5"/>
      <c r="B24" s="5"/>
      <c r="C24" s="5"/>
      <c r="D24" s="5"/>
      <c r="E24" s="5"/>
      <c r="F24" s="19"/>
      <c r="G24" s="19"/>
      <c r="H24" s="5"/>
      <c r="I24" s="5"/>
      <c r="J24" s="5"/>
      <c r="K24" s="1"/>
    </row>
    <row r="25" spans="1:11" ht="12.75">
      <c r="A25" s="15" t="s">
        <v>1</v>
      </c>
      <c r="B25" s="5"/>
      <c r="C25" s="5"/>
      <c r="D25" s="5"/>
      <c r="E25" s="5"/>
      <c r="F25" s="19"/>
      <c r="G25" s="19"/>
      <c r="H25" s="9" t="s">
        <v>11</v>
      </c>
      <c r="I25" s="5"/>
      <c r="J25" s="5"/>
      <c r="K25" s="1"/>
    </row>
    <row r="26" spans="1:11" ht="12.75">
      <c r="A26" s="5"/>
      <c r="B26" s="5"/>
      <c r="C26" s="5"/>
      <c r="D26" s="5"/>
      <c r="E26" s="5"/>
      <c r="F26" s="19"/>
      <c r="G26" s="19"/>
      <c r="H26" s="5"/>
      <c r="I26" s="5"/>
      <c r="J26" s="5"/>
      <c r="K26" s="1"/>
    </row>
    <row r="27" spans="1:11" ht="12.75" customHeight="1">
      <c r="A27" s="17" t="s">
        <v>3</v>
      </c>
      <c r="B27" s="5"/>
      <c r="C27" s="5"/>
      <c r="D27" s="18">
        <v>95731</v>
      </c>
      <c r="E27" s="18">
        <v>114009</v>
      </c>
      <c r="F27" s="33">
        <f>(E27/D27)*100</f>
        <v>119.09308374507734</v>
      </c>
      <c r="G27" s="33"/>
      <c r="H27" s="7" t="s">
        <v>6</v>
      </c>
      <c r="I27" s="5"/>
      <c r="J27" s="5"/>
      <c r="K27" s="1"/>
    </row>
    <row r="28" spans="1:11" ht="12.75" customHeight="1">
      <c r="A28" s="5" t="s">
        <v>4</v>
      </c>
      <c r="B28" s="5"/>
      <c r="C28" s="5"/>
      <c r="D28" s="19">
        <v>12.1</v>
      </c>
      <c r="E28" s="19">
        <v>10.1</v>
      </c>
      <c r="F28" s="33">
        <f>(E28/D28)*100</f>
        <v>83.47107438016529</v>
      </c>
      <c r="G28" s="33"/>
      <c r="H28" s="7" t="s">
        <v>7</v>
      </c>
      <c r="I28" s="5"/>
      <c r="J28" s="5"/>
      <c r="K28" s="1"/>
    </row>
    <row r="29" spans="1:11" ht="12.75" customHeight="1">
      <c r="A29" s="5" t="s">
        <v>5</v>
      </c>
      <c r="B29" s="5"/>
      <c r="C29" s="5"/>
      <c r="D29" s="5">
        <v>1154</v>
      </c>
      <c r="E29" s="21">
        <v>1152.3</v>
      </c>
      <c r="F29" s="33">
        <f>(E29/D29)*100</f>
        <v>99.8526863084922</v>
      </c>
      <c r="G29" s="33"/>
      <c r="H29" s="7" t="s">
        <v>8</v>
      </c>
      <c r="I29" s="5"/>
      <c r="J29" s="5"/>
      <c r="K29" s="1"/>
    </row>
    <row r="30" spans="1:10" ht="6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2" ht="6" customHeight="1"/>
  </sheetData>
  <sheetProtection/>
  <mergeCells count="17">
    <mergeCell ref="A5:C6"/>
    <mergeCell ref="D5:D6"/>
    <mergeCell ref="E5:E6"/>
    <mergeCell ref="F5:G6"/>
    <mergeCell ref="H5:J6"/>
    <mergeCell ref="F9:G9"/>
    <mergeCell ref="F10:G10"/>
    <mergeCell ref="F11:G11"/>
    <mergeCell ref="F27:G27"/>
    <mergeCell ref="F28:G28"/>
    <mergeCell ref="F29:G29"/>
    <mergeCell ref="F15:G15"/>
    <mergeCell ref="F16:G16"/>
    <mergeCell ref="F17:G17"/>
    <mergeCell ref="F21:G21"/>
    <mergeCell ref="F22:G22"/>
    <mergeCell ref="F23:G2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Elmina Ramić</cp:lastModifiedBy>
  <cp:lastPrinted>2024-02-12T11:14:26Z</cp:lastPrinted>
  <dcterms:created xsi:type="dcterms:W3CDTF">1996-09-10T06:18:17Z</dcterms:created>
  <dcterms:modified xsi:type="dcterms:W3CDTF">2024-02-12T12:05:23Z</dcterms:modified>
  <cp:category/>
  <cp:version/>
  <cp:contentType/>
  <cp:contentStatus/>
</cp:coreProperties>
</file>