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SAOPĆENJA 2023\02-2023\"/>
    </mc:Choice>
  </mc:AlternateContent>
  <bookViews>
    <workbookView xWindow="0" yWindow="0" windowWidth="28800" windowHeight="12135" activeTab="1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I6" i="11" s="1"/>
  <c r="E6" i="11"/>
  <c r="D6" i="11"/>
  <c r="C6" i="11"/>
  <c r="G6" i="11" l="1"/>
  <c r="H6" i="11"/>
  <c r="K8" i="10"/>
  <c r="J8" i="10"/>
  <c r="I8" i="10"/>
  <c r="H8" i="10"/>
  <c r="K7" i="10"/>
  <c r="J7" i="10"/>
  <c r="I7" i="10"/>
  <c r="H7" i="10"/>
  <c r="G6" i="10"/>
  <c r="K6" i="10" s="1"/>
  <c r="F6" i="10"/>
  <c r="J6" i="10" s="1"/>
  <c r="E6" i="10"/>
  <c r="D6" i="10"/>
  <c r="C6" i="10"/>
  <c r="B6" i="10"/>
  <c r="I6" i="10" l="1"/>
  <c r="H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<sst xmlns="http://schemas.openxmlformats.org/spreadsheetml/2006/main" count="115" uniqueCount="83">
  <si>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</si>
  <si>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</si>
  <si>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</si>
  <si>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</si>
  <si>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</si>
  <si>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</si>
  <si>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</si>
  <si>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</si>
  <si>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</si>
  <si>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</si>
  <si>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</si>
  <si>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</si>
  <si>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</si>
  <si>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</si>
  <si>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</si>
  <si>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</si>
  <si>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</si>
  <si>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</si>
  <si>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</si>
  <si>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</si>
  <si>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</si>
  <si>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</si>
  <si>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</si>
  <si>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</si>
  <si>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</si>
  <si>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</si>
  <si>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</si>
  <si>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</si>
  <si>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</si>
  <si>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</si>
  <si>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</si>
  <si>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</si>
  <si>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</si>
  <si>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</si>
  <si>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</si>
  <si>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</si>
  <si>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</si>
  <si>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</si>
  <si>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</si>
  <si>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</si>
  <si>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</si>
  <si>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</si>
  <si>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</si>
  <si>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</si>
  <si>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</si>
  <si>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</si>
  <si>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</si>
  <si>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</si>
  <si>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</si>
  <si>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</si>
  <si>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</si>
  <si>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</si>
  <si>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</si>
  <si>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</si>
  <si>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</si>
  <si>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</si>
  <si>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</si>
  <si>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</si>
  <si>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</si>
  <si>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</si>
  <si>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</si>
  <si>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</si>
  <si>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</si>
  <si>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</si>
  <si>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</si>
  <si>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</si>
  <si>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</si>
  <si>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</si>
  <si>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</si>
  <si>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</si>
  <si>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</si>
  <si>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</si>
  <si>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</si>
  <si>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</si>
  <si>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I 2023</t>
  </si>
  <si>
    <t>ZAPOSLENI U FEDERACIJI BiH PO SPOLU</t>
  </si>
  <si>
    <t>EMPLOYMENT IN FEDERATION OF BiH BY SEX</t>
  </si>
  <si>
    <t>II 2023</t>
  </si>
  <si>
    <r>
      <rPr>
        <u/>
        <sz val="9"/>
        <rFont val="Arial Narrow"/>
        <family val="2"/>
      </rPr>
      <t>II 2023</t>
    </r>
    <r>
      <rPr>
        <sz val="9"/>
        <rFont val="Arial Narrow"/>
        <family val="2"/>
        <charset val="238"/>
      </rPr>
      <t xml:space="preserve">
I 2023</t>
    </r>
  </si>
  <si>
    <r>
      <t xml:space="preserve">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</si>
  <si>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II 2022</t>
  </si>
  <si>
    <r>
      <t xml:space="preserve">II 2023
</t>
    </r>
    <r>
      <rPr>
        <sz val="9"/>
        <rFont val="Arial Narrow"/>
        <family val="2"/>
      </rPr>
      <t>I 2023</t>
    </r>
  </si>
  <si>
    <r>
      <t xml:space="preserve">II 2023
</t>
    </r>
    <r>
      <rPr>
        <sz val="9"/>
        <rFont val="Arial Narrow"/>
        <family val="2"/>
      </rPr>
      <t>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</si>
</sst>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5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right" inden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 wrapText="1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showGridLines="0" zoomScale="87" zoomScaleNormal="87" workbookViewId="0">
      <selection activeCell="F7" sqref="F7:G8"/>
    </sheetView>
  </sheetViews>
  <sheetFormatPr defaultColWidth="9.140625" defaultRowHeight="13.5" x14ac:dyDescent="0.25"/>
  <cols>
    <col min="1" max="1" width="20.85546875" style="64" customWidth="1"/>
    <col min="2" max="7" width="8.28515625" style="64" customWidth="1"/>
    <col min="8" max="11" width="7.5703125" style="64" customWidth="1"/>
    <col min="12" max="12" width="20.42578125" style="64" customWidth="1"/>
    <col min="13" max="16384" width="9.140625" style="64"/>
  </cols>
  <sheetData>
    <row r="1" spans="1:25" ht="21" customHeight="1" x14ac:dyDescent="0.25">
      <c r="A1" s="1" t="s">
        <v>75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3" t="s">
        <v>76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13.5" customHeight="1" x14ac:dyDescent="0.25">
      <c r="A3" s="80"/>
      <c r="B3" s="83" t="s">
        <v>73</v>
      </c>
      <c r="C3" s="83"/>
      <c r="D3" s="84" t="s">
        <v>74</v>
      </c>
      <c r="E3" s="84"/>
      <c r="F3" s="84" t="s">
        <v>77</v>
      </c>
      <c r="G3" s="84"/>
      <c r="H3" s="85" t="s">
        <v>60</v>
      </c>
      <c r="I3" s="86"/>
      <c r="J3" s="86"/>
      <c r="K3" s="86"/>
      <c r="L3" s="74"/>
    </row>
    <row r="4" spans="1:25" ht="30.75" customHeight="1" x14ac:dyDescent="0.25">
      <c r="A4" s="81"/>
      <c r="B4" s="83"/>
      <c r="C4" s="83"/>
      <c r="D4" s="84"/>
      <c r="E4" s="84"/>
      <c r="F4" s="84"/>
      <c r="G4" s="84"/>
      <c r="H4" s="77" t="s">
        <v>78</v>
      </c>
      <c r="I4" s="78"/>
      <c r="J4" s="79" t="s">
        <v>79</v>
      </c>
      <c r="K4" s="79"/>
      <c r="L4" s="75"/>
    </row>
    <row r="5" spans="1:25" ht="27" x14ac:dyDescent="0.25">
      <c r="A5" s="82"/>
      <c r="B5" s="4" t="s">
        <v>63</v>
      </c>
      <c r="C5" s="70" t="s">
        <v>64</v>
      </c>
      <c r="D5" s="4" t="s">
        <v>63</v>
      </c>
      <c r="E5" s="70" t="s">
        <v>64</v>
      </c>
      <c r="F5" s="4" t="s">
        <v>63</v>
      </c>
      <c r="G5" s="70" t="s">
        <v>64</v>
      </c>
      <c r="H5" s="4" t="s">
        <v>63</v>
      </c>
      <c r="I5" s="70" t="s">
        <v>64</v>
      </c>
      <c r="J5" s="4" t="s">
        <v>63</v>
      </c>
      <c r="K5" s="70" t="s">
        <v>64</v>
      </c>
      <c r="L5" s="76"/>
    </row>
    <row r="6" spans="1:25" ht="27" x14ac:dyDescent="0.25">
      <c r="A6" s="45" t="s">
        <v>67</v>
      </c>
      <c r="B6" s="60">
        <f>SUM(B7:B8)</f>
        <v>535665</v>
      </c>
      <c r="C6" s="60">
        <f t="shared" ref="C6:G6" si="0">SUM(C7:C8)</f>
        <v>232282</v>
      </c>
      <c r="D6" s="60">
        <f t="shared" si="0"/>
        <v>536056</v>
      </c>
      <c r="E6" s="73">
        <f t="shared" si="0"/>
        <v>235305</v>
      </c>
      <c r="F6" s="60">
        <f t="shared" si="0"/>
        <v>537270</v>
      </c>
      <c r="G6" s="61">
        <f t="shared" si="0"/>
        <v>236325</v>
      </c>
      <c r="H6" s="35">
        <f t="shared" ref="H6:I8" si="1">F6/D6*100</f>
        <v>100.22646887638604</v>
      </c>
      <c r="I6" s="35">
        <f t="shared" si="1"/>
        <v>100.43347995155226</v>
      </c>
      <c r="J6" s="35">
        <f t="shared" ref="J6:K8" si="2">F6/B6*100</f>
        <v>100.29962756573605</v>
      </c>
      <c r="K6" s="36">
        <f t="shared" si="2"/>
        <v>101.74055673706958</v>
      </c>
      <c r="L6" s="46" t="s">
        <v>70</v>
      </c>
    </row>
    <row r="7" spans="1:25" ht="27" x14ac:dyDescent="0.25">
      <c r="A7" s="47" t="s">
        <v>71</v>
      </c>
      <c r="B7" s="39">
        <v>476822</v>
      </c>
      <c r="C7" s="39">
        <v>207205</v>
      </c>
      <c r="D7" s="48">
        <v>477598</v>
      </c>
      <c r="E7" s="71">
        <v>210259</v>
      </c>
      <c r="F7" s="48">
        <v>478994</v>
      </c>
      <c r="G7" s="71">
        <v>211343</v>
      </c>
      <c r="H7" s="35">
        <f t="shared" si="1"/>
        <v>100.29229603139042</v>
      </c>
      <c r="I7" s="35">
        <f t="shared" si="1"/>
        <v>100.51555462548572</v>
      </c>
      <c r="J7" s="35">
        <f t="shared" si="2"/>
        <v>100.45551589482029</v>
      </c>
      <c r="K7" s="36">
        <f t="shared" si="2"/>
        <v>101.99705605559713</v>
      </c>
      <c r="L7" s="49" t="s">
        <v>68</v>
      </c>
    </row>
    <row r="8" spans="1:25" ht="27" x14ac:dyDescent="0.25">
      <c r="A8" s="47" t="s">
        <v>72</v>
      </c>
      <c r="B8" s="39">
        <v>58843</v>
      </c>
      <c r="C8" s="39">
        <v>25077</v>
      </c>
      <c r="D8" s="48">
        <v>58458</v>
      </c>
      <c r="E8" s="71">
        <v>25046</v>
      </c>
      <c r="F8" s="48">
        <v>58276</v>
      </c>
      <c r="G8" s="71">
        <v>24982</v>
      </c>
      <c r="H8" s="35">
        <f t="shared" si="1"/>
        <v>99.688665366587983</v>
      </c>
      <c r="I8" s="35">
        <f t="shared" si="1"/>
        <v>99.744470174878217</v>
      </c>
      <c r="J8" s="35">
        <f t="shared" si="2"/>
        <v>99.036418945329103</v>
      </c>
      <c r="K8" s="36">
        <f t="shared" si="2"/>
        <v>99.621166806236801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tabSelected="1" zoomScale="91" zoomScaleNormal="91" workbookViewId="0">
      <selection activeCell="F8" sqref="F8:F26"/>
    </sheetView>
  </sheetViews>
  <sheetFormatPr defaultColWidth="9.140625" defaultRowHeight="13.5" x14ac:dyDescent="0.25"/>
  <cols>
    <col min="1" max="1" width="2.140625" style="32" customWidth="1"/>
    <col min="2" max="2" width="27.7109375" style="10" customWidth="1"/>
    <col min="3" max="3" width="7.85546875" style="10" customWidth="1"/>
    <col min="4" max="6" width="7.85546875" style="21" customWidth="1"/>
    <col min="7" max="9" width="7.85546875" style="10" customWidth="1"/>
    <col min="10" max="10" width="28" style="33" customWidth="1"/>
    <col min="11" max="11" width="2.140625" style="34" customWidth="1"/>
    <col min="12" max="16384" width="9.140625" style="10"/>
  </cols>
  <sheetData>
    <row r="1" spans="1:13" s="6" customFormat="1" ht="14.25" customHeight="1" x14ac:dyDescent="0.25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62"/>
    </row>
    <row r="2" spans="1:13" s="6" customFormat="1" ht="13.5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42" customHeight="1" x14ac:dyDescent="0.25">
      <c r="A3" s="87" t="s">
        <v>61</v>
      </c>
      <c r="B3" s="88"/>
      <c r="C3" s="85" t="s">
        <v>59</v>
      </c>
      <c r="D3" s="86"/>
      <c r="E3" s="86"/>
      <c r="F3" s="92"/>
      <c r="G3" s="85" t="s">
        <v>60</v>
      </c>
      <c r="H3" s="86"/>
      <c r="I3" s="92"/>
      <c r="J3" s="93" t="s">
        <v>62</v>
      </c>
      <c r="K3" s="93"/>
    </row>
    <row r="4" spans="1:13" ht="27" customHeight="1" x14ac:dyDescent="0.25">
      <c r="A4" s="89"/>
      <c r="B4" s="89"/>
      <c r="C4" s="11" t="s">
        <v>73</v>
      </c>
      <c r="D4" s="12" t="s">
        <v>80</v>
      </c>
      <c r="E4" s="13" t="s">
        <v>74</v>
      </c>
      <c r="F4" s="13" t="s">
        <v>77</v>
      </c>
      <c r="G4" s="72" t="s">
        <v>81</v>
      </c>
      <c r="H4" s="72" t="s">
        <v>82</v>
      </c>
      <c r="I4" s="72" t="s">
        <v>79</v>
      </c>
      <c r="J4" s="94"/>
      <c r="K4" s="94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531485</v>
      </c>
      <c r="E6" s="37">
        <f t="shared" ref="E6:F6" si="0">SUM(E8:E26)</f>
        <v>536056</v>
      </c>
      <c r="F6" s="37">
        <f t="shared" si="0"/>
        <v>537270</v>
      </c>
      <c r="G6" s="38">
        <f>F6/E6*100</f>
        <v>100.22646887638604</v>
      </c>
      <c r="H6" s="66">
        <f>F6/D6*100</f>
        <v>101.08845969312399</v>
      </c>
      <c r="I6" s="53">
        <f>F6/C6*100</f>
        <v>100.29962756573605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10594</v>
      </c>
      <c r="E8" s="41">
        <v>10643</v>
      </c>
      <c r="F8" s="41">
        <v>10795</v>
      </c>
      <c r="G8" s="42">
        <f t="shared" ref="G8:G26" si="1">F8/E8*100</f>
        <v>101.42816874941276</v>
      </c>
      <c r="H8" s="68">
        <f t="shared" ref="H8:H26" si="2">F8/D8*100</f>
        <v>101.8973003586936</v>
      </c>
      <c r="I8" s="55">
        <f t="shared" ref="I8:I26" si="3">F8/C8*100</f>
        <v>98.020521202215562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11582</v>
      </c>
      <c r="E9" s="41">
        <v>11343</v>
      </c>
      <c r="F9" s="41">
        <v>11388</v>
      </c>
      <c r="G9" s="42">
        <f t="shared" si="1"/>
        <v>100.3967204443269</v>
      </c>
      <c r="H9" s="68">
        <f t="shared" si="2"/>
        <v>98.324987048868934</v>
      </c>
      <c r="I9" s="55">
        <f t="shared" si="3"/>
        <v>99.120898250500474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105688</v>
      </c>
      <c r="E10" s="41">
        <v>106427</v>
      </c>
      <c r="F10" s="41">
        <v>106555</v>
      </c>
      <c r="G10" s="42">
        <f t="shared" si="1"/>
        <v>100.12027023217793</v>
      </c>
      <c r="H10" s="68">
        <f t="shared" si="2"/>
        <v>100.8203391113466</v>
      </c>
      <c r="I10" s="55">
        <f t="shared" si="3"/>
        <v>100.10898260975769</v>
      </c>
      <c r="J10" s="24" t="s">
        <v>10</v>
      </c>
      <c r="K10" s="14" t="s">
        <v>8</v>
      </c>
    </row>
    <row r="11" spans="1:13" ht="40.5" x14ac:dyDescent="0.25">
      <c r="A11" s="25" t="s">
        <v>11</v>
      </c>
      <c r="B11" s="56" t="s">
        <v>56</v>
      </c>
      <c r="C11" s="41">
        <v>8486</v>
      </c>
      <c r="D11" s="43">
        <v>8489</v>
      </c>
      <c r="E11" s="41">
        <v>8374</v>
      </c>
      <c r="F11" s="41">
        <v>8446</v>
      </c>
      <c r="G11" s="44">
        <f t="shared" si="1"/>
        <v>100.85980415572008</v>
      </c>
      <c r="H11" s="69">
        <f t="shared" si="2"/>
        <v>99.493462127459068</v>
      </c>
      <c r="I11" s="57">
        <f t="shared" si="3"/>
        <v>99.528635399481502</v>
      </c>
      <c r="J11" s="24" t="s">
        <v>12</v>
      </c>
      <c r="K11" s="26" t="s">
        <v>11</v>
      </c>
    </row>
    <row r="12" spans="1:13" ht="40.5" x14ac:dyDescent="0.25">
      <c r="A12" s="25" t="s">
        <v>13</v>
      </c>
      <c r="B12" s="56" t="s">
        <v>57</v>
      </c>
      <c r="C12" s="41">
        <v>8587</v>
      </c>
      <c r="D12" s="43">
        <v>8529</v>
      </c>
      <c r="E12" s="41">
        <v>8618</v>
      </c>
      <c r="F12" s="41">
        <v>8576</v>
      </c>
      <c r="G12" s="44">
        <f t="shared" si="1"/>
        <v>99.512647946159206</v>
      </c>
      <c r="H12" s="69">
        <f t="shared" si="2"/>
        <v>100.55106108570759</v>
      </c>
      <c r="I12" s="57">
        <f t="shared" si="3"/>
        <v>99.87189938278793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25183</v>
      </c>
      <c r="E13" s="41">
        <v>25066</v>
      </c>
      <c r="F13" s="41">
        <v>24862</v>
      </c>
      <c r="G13" s="42">
        <f t="shared" si="1"/>
        <v>99.186148567781061</v>
      </c>
      <c r="H13" s="68">
        <f t="shared" si="2"/>
        <v>98.725330580153283</v>
      </c>
      <c r="I13" s="55">
        <f t="shared" si="3"/>
        <v>96.958115591607523</v>
      </c>
      <c r="J13" s="24" t="s">
        <v>17</v>
      </c>
      <c r="K13" s="26" t="s">
        <v>15</v>
      </c>
    </row>
    <row r="14" spans="1:13" ht="27" x14ac:dyDescent="0.25">
      <c r="A14" s="25" t="s">
        <v>18</v>
      </c>
      <c r="B14" s="56" t="s">
        <v>19</v>
      </c>
      <c r="C14" s="41">
        <v>97373</v>
      </c>
      <c r="D14" s="43">
        <v>96396</v>
      </c>
      <c r="E14" s="41">
        <v>97047</v>
      </c>
      <c r="F14" s="41">
        <v>97079</v>
      </c>
      <c r="G14" s="44">
        <f t="shared" si="1"/>
        <v>100.03297371376756</v>
      </c>
      <c r="H14" s="69">
        <f t="shared" si="2"/>
        <v>100.7085356238848</v>
      </c>
      <c r="I14" s="57">
        <f t="shared" si="3"/>
        <v>99.698068253006483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24803</v>
      </c>
      <c r="E15" s="41">
        <v>25009</v>
      </c>
      <c r="F15" s="41">
        <v>25027</v>
      </c>
      <c r="G15" s="42">
        <f t="shared" si="1"/>
        <v>100.07197408932784</v>
      </c>
      <c r="H15" s="68">
        <f t="shared" si="2"/>
        <v>100.90311655848083</v>
      </c>
      <c r="I15" s="57">
        <f t="shared" si="3"/>
        <v>100.108</v>
      </c>
      <c r="J15" s="24" t="s">
        <v>23</v>
      </c>
      <c r="K15" s="26" t="s">
        <v>21</v>
      </c>
    </row>
    <row r="16" spans="1:13" ht="40.5" x14ac:dyDescent="0.25">
      <c r="A16" s="25" t="s">
        <v>24</v>
      </c>
      <c r="B16" s="56" t="s">
        <v>58</v>
      </c>
      <c r="C16" s="41">
        <v>26187</v>
      </c>
      <c r="D16" s="43">
        <v>25170</v>
      </c>
      <c r="E16" s="41">
        <v>25927</v>
      </c>
      <c r="F16" s="41">
        <v>26015</v>
      </c>
      <c r="G16" s="44">
        <f t="shared" si="1"/>
        <v>100.33941450997031</v>
      </c>
      <c r="H16" s="69">
        <f t="shared" si="2"/>
        <v>103.35717123559793</v>
      </c>
      <c r="I16" s="57">
        <f t="shared" si="3"/>
        <v>99.343185550082097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18847</v>
      </c>
      <c r="E17" s="41">
        <v>20119</v>
      </c>
      <c r="F17" s="41">
        <v>20191</v>
      </c>
      <c r="G17" s="42">
        <f t="shared" si="1"/>
        <v>100.35787066951639</v>
      </c>
      <c r="H17" s="68">
        <f t="shared" si="2"/>
        <v>107.13110839921474</v>
      </c>
      <c r="I17" s="55">
        <f t="shared" si="3"/>
        <v>104.28158248114865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11792</v>
      </c>
      <c r="E18" s="41">
        <v>11796</v>
      </c>
      <c r="F18" s="41">
        <v>11762</v>
      </c>
      <c r="G18" s="44">
        <f t="shared" si="1"/>
        <v>99.711766700576462</v>
      </c>
      <c r="H18" s="69">
        <f t="shared" si="2"/>
        <v>99.74559023066486</v>
      </c>
      <c r="I18" s="57">
        <f t="shared" si="3"/>
        <v>99.24063449206885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2712</v>
      </c>
      <c r="E19" s="41">
        <v>2442</v>
      </c>
      <c r="F19" s="41">
        <v>2447</v>
      </c>
      <c r="G19" s="42">
        <f t="shared" si="1"/>
        <v>100.20475020475021</v>
      </c>
      <c r="H19" s="68">
        <f t="shared" si="2"/>
        <v>90.228613569321539</v>
      </c>
      <c r="I19" s="55">
        <f t="shared" si="3"/>
        <v>93.290125810141049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17971</v>
      </c>
      <c r="E20" s="41">
        <v>18328</v>
      </c>
      <c r="F20" s="41">
        <v>18381</v>
      </c>
      <c r="G20" s="44">
        <f t="shared" si="1"/>
        <v>100.28917503273679</v>
      </c>
      <c r="H20" s="69">
        <f t="shared" si="2"/>
        <v>102.28145345278503</v>
      </c>
      <c r="I20" s="55">
        <f t="shared" si="3"/>
        <v>100.63509444292362</v>
      </c>
      <c r="J20" s="24" t="s">
        <v>37</v>
      </c>
      <c r="K20" s="26" t="s">
        <v>35</v>
      </c>
    </row>
    <row r="21" spans="1:11" ht="27" x14ac:dyDescent="0.25">
      <c r="A21" s="25" t="s">
        <v>38</v>
      </c>
      <c r="B21" s="56" t="s">
        <v>39</v>
      </c>
      <c r="C21" s="41">
        <v>13709</v>
      </c>
      <c r="D21" s="43">
        <v>13740</v>
      </c>
      <c r="E21" s="41">
        <v>13894</v>
      </c>
      <c r="F21" s="41">
        <v>13863</v>
      </c>
      <c r="G21" s="44">
        <f t="shared" si="1"/>
        <v>99.77688210738448</v>
      </c>
      <c r="H21" s="69">
        <f t="shared" si="2"/>
        <v>100.89519650655021</v>
      </c>
      <c r="I21" s="57">
        <f t="shared" si="3"/>
        <v>101.12334962433438</v>
      </c>
      <c r="J21" s="24" t="s">
        <v>40</v>
      </c>
      <c r="K21" s="26" t="s">
        <v>38</v>
      </c>
    </row>
    <row r="22" spans="1:11" ht="27" x14ac:dyDescent="0.25">
      <c r="A22" s="25" t="s">
        <v>41</v>
      </c>
      <c r="B22" s="56" t="s">
        <v>42</v>
      </c>
      <c r="C22" s="41">
        <v>47943</v>
      </c>
      <c r="D22" s="43">
        <v>47993</v>
      </c>
      <c r="E22" s="41">
        <v>47877</v>
      </c>
      <c r="F22" s="41">
        <v>47847</v>
      </c>
      <c r="G22" s="44">
        <f t="shared" si="1"/>
        <v>99.937339432295261</v>
      </c>
      <c r="H22" s="69">
        <f t="shared" si="2"/>
        <v>99.695788969224679</v>
      </c>
      <c r="I22" s="57">
        <f t="shared" si="3"/>
        <v>99.799762217633443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45033</v>
      </c>
      <c r="E23" s="41">
        <v>45604</v>
      </c>
      <c r="F23" s="41">
        <v>46403</v>
      </c>
      <c r="G23" s="42">
        <f t="shared" si="1"/>
        <v>101.75203929479871</v>
      </c>
      <c r="H23" s="68">
        <f t="shared" si="2"/>
        <v>103.04221348788667</v>
      </c>
      <c r="I23" s="55">
        <f t="shared" si="3"/>
        <v>104.90346792060406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36831</v>
      </c>
      <c r="E24" s="41">
        <v>37065</v>
      </c>
      <c r="F24" s="41">
        <v>37093</v>
      </c>
      <c r="G24" s="44">
        <f t="shared" si="1"/>
        <v>100.07554296506139</v>
      </c>
      <c r="H24" s="69">
        <f t="shared" si="2"/>
        <v>100.71135728055171</v>
      </c>
      <c r="I24" s="55">
        <f t="shared" si="3"/>
        <v>100.16742729064838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9535</v>
      </c>
      <c r="E25" s="41">
        <v>9653</v>
      </c>
      <c r="F25" s="41">
        <v>9701</v>
      </c>
      <c r="G25" s="42">
        <f t="shared" si="1"/>
        <v>100.49725473945924</v>
      </c>
      <c r="H25" s="68">
        <f t="shared" si="2"/>
        <v>101.74095437860512</v>
      </c>
      <c r="I25" s="55">
        <f t="shared" si="3"/>
        <v>100.52849740932643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10597</v>
      </c>
      <c r="E26" s="41">
        <v>10824</v>
      </c>
      <c r="F26" s="41">
        <v>10839</v>
      </c>
      <c r="G26" s="42">
        <f t="shared" si="1"/>
        <v>100.13858093126386</v>
      </c>
      <c r="H26" s="68">
        <f t="shared" si="2"/>
        <v>102.28366518826081</v>
      </c>
      <c r="I26" s="55">
        <f t="shared" si="3"/>
        <v>100.54730983302412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2018-03-14T10:41:51Z</cp:lastPrinted>
  <dcterms:created xsi:type="dcterms:W3CDTF">2011-03-16T07:03:01Z</dcterms:created>
  <dcterms:modified xsi:type="dcterms:W3CDTF">2023-03-28T07:12:27Z</dcterms:modified>
</cp:coreProperties>
</file>