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Sheet1" sheetId="1" r:id="rId1"/>
  </sheets>
  <externalReferences>
    <externalReference r:id="rId4"/>
  </externalReferences>
  <definedNames>
    <definedName name="Period">#REF!</definedName>
    <definedName name="_xlnm.Print_Area" localSheetId="0">'Sheet1'!$A:$IV</definedName>
    <definedName name="Report01">#REF!</definedName>
  </definedNames>
  <calcPr fullCalcOnLoad="1"/>
</workbook>
</file>

<file path=xl/sharedStrings.xml><?xml version="1.0" encoding="utf-8"?>
<sst xmlns="http://schemas.openxmlformats.org/spreadsheetml/2006/main" count="81" uniqueCount="50">
  <si>
    <t>ŠUMARSTVO</t>
  </si>
  <si>
    <t>FORESTRY</t>
  </si>
  <si>
    <t>P r o i z v o d nj a</t>
  </si>
  <si>
    <t>P r o d a j a</t>
  </si>
  <si>
    <t>P r o d u c t i o n</t>
  </si>
  <si>
    <t>S a l e</t>
  </si>
  <si>
    <t xml:space="preserve"> Zalihe</t>
  </si>
  <si>
    <t>Stocks</t>
  </si>
  <si>
    <t>UKUPNO</t>
  </si>
  <si>
    <t>TOTAL</t>
  </si>
  <si>
    <t xml:space="preserve">     ČETINARA/ČETINJAČA</t>
  </si>
  <si>
    <t>CONIFERS</t>
  </si>
  <si>
    <t xml:space="preserve">     LIŠĆARA/LISTAČA</t>
  </si>
  <si>
    <t>BROAD - LEAF</t>
  </si>
  <si>
    <t>Trupci četinara/četinjača</t>
  </si>
  <si>
    <t>Logs coniferous</t>
  </si>
  <si>
    <t>Jamsko drvo četinara/četinjača</t>
  </si>
  <si>
    <t>Mining wood, coniferous</t>
  </si>
  <si>
    <t>Ostalo dugo drvo četinara/četinjača</t>
  </si>
  <si>
    <t>Long coniferous wood</t>
  </si>
  <si>
    <t>Prostorno drvo četinara/četinjača</t>
  </si>
  <si>
    <t>Cord coniferous wood</t>
  </si>
  <si>
    <t>Trupci lišćara/listača</t>
  </si>
  <si>
    <t>Logs broadleaf</t>
  </si>
  <si>
    <t>Jamsko drvo lišćara/listača</t>
  </si>
  <si>
    <t>Mining wood, broadleaf</t>
  </si>
  <si>
    <t>Ostalo dugo drvo lišćara/listača</t>
  </si>
  <si>
    <t>Long broadleaf wood</t>
  </si>
  <si>
    <t>Prostorno drvo lišćara/listača</t>
  </si>
  <si>
    <t>Cord broadleaf wood</t>
  </si>
  <si>
    <t>Ogrjevno drvo četinara/četinjača</t>
  </si>
  <si>
    <t>Coniferous firewood</t>
  </si>
  <si>
    <t>Ogrjevno drvo lišćara/listača</t>
  </si>
  <si>
    <t>Broadleaf firewood</t>
  </si>
  <si>
    <t>1) Uključuje sitno tehničko drvo, cijepane drvene motke i kolje</t>
  </si>
  <si>
    <t>1) Including small lumber, shopped wooden poles and stakes</t>
  </si>
  <si>
    <r>
      <t>000 m</t>
    </r>
    <r>
      <rPr>
        <vertAlign val="superscript"/>
        <sz val="9"/>
        <rFont val="Arial Narrow"/>
        <family val="2"/>
      </rPr>
      <t>3</t>
    </r>
  </si>
  <si>
    <t>%</t>
  </si>
  <si>
    <r>
      <t>KM/m</t>
    </r>
    <r>
      <rPr>
        <vertAlign val="superscript"/>
        <sz val="9"/>
        <rFont val="Arial Narrow"/>
        <family val="2"/>
      </rPr>
      <t>3</t>
    </r>
  </si>
  <si>
    <r>
      <t>Prosječna cijena</t>
    </r>
    <r>
      <rPr>
        <b/>
        <vertAlign val="superscript"/>
        <sz val="9"/>
        <rFont val="Arial Narrow"/>
        <family val="2"/>
      </rPr>
      <t>2)</t>
    </r>
    <r>
      <rPr>
        <b/>
        <sz val="9"/>
        <rFont val="Arial Narrow"/>
        <family val="2"/>
      </rPr>
      <t xml:space="preserve">
Average price2)</t>
    </r>
  </si>
  <si>
    <r>
      <t>Ostalo grubo obrađeno drvo</t>
    </r>
    <r>
      <rPr>
        <b/>
        <vertAlign val="superscript"/>
        <sz val="9"/>
        <rFont val="Arial Narrow"/>
        <family val="2"/>
      </rPr>
      <t>1)</t>
    </r>
  </si>
  <si>
    <r>
      <t xml:space="preserve"> m</t>
    </r>
    <r>
      <rPr>
        <b/>
        <vertAlign val="superscript"/>
        <sz val="9"/>
        <rFont val="Arial Narrow"/>
        <family val="2"/>
      </rPr>
      <t>3</t>
    </r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</si>
  <si>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</si>
  <si>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>PROIZVODNJA, PRODAJA I ZALIHE ŠUMSKIH SORTIMENATA, JANUAR/SIJEČANJ 2023</t>
  </si>
  <si>
    <t>PRODUCTION, SALE, AND STORES OF FORESTRY ASSORTMENTS, JANUARY 2023</t>
  </si>
  <si>
    <t>PROIZVODNJA, PRODAJA I PROSJEČNE CIJENE ŠUMSKIH DRVNIH SORTIMENATA U F BiH, 2022.</t>
  </si>
  <si>
    <t>PRODUCTION, SALE AND AVERAGE PRICES OF FORESTRY ASSORTMENTS IN THE F B&amp;H, 2022</t>
  </si>
  <si>
    <t>2) Prosječna cijena izračunava se dijeljenjem ukupne vrijednosti (bez PDV-a) ostvarene prodajom svih
kvalitativnih klasa šumskih sortimenata, unutar  određene kategorije, sa ukupnom količinom u toj kategoriji.</t>
  </si>
  <si>
    <t>2) The average price is calculated by dividing the total value (excluding VAT) from the sale of all quality
classes of forest assortments, within a certain category, with the total amount in that category .</t>
  </si>
  <si>
    <t xml:space="preserve">      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</si>
</sst>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#,##0.0"/>
    <numFmt numFmtId="184" formatCode="\ 0;\-0;\-;@"/>
    <numFmt numFmtId="185" formatCode="#,##0_ ;\-#,##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vertAlign val="superscript"/>
      <sz val="9"/>
      <name val="Arial Narrow"/>
      <family val="2"/>
    </font>
    <font>
      <b/>
      <u val="single"/>
      <sz val="9"/>
      <name val="Arial Narrow"/>
      <family val="2"/>
    </font>
    <font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184" fontId="5" fillId="0" borderId="14" xfId="0" applyNumberFormat="1" applyFont="1" applyBorder="1" applyAlignment="1">
      <alignment horizontal="right" vertical="center"/>
    </xf>
    <xf numFmtId="2" fontId="5" fillId="0" borderId="15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0" xfId="0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13" fillId="33" borderId="29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20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;UMARSTVO%20F%2001%202023%20RAD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eport01"/>
      <sheetName val="Period"/>
    </sheetNames>
    <sheetDataSet>
      <sheetData sheetId="4">
        <row r="2">
          <cell r="A2">
            <v>2023</v>
          </cell>
          <cell r="C2" t="str">
            <v>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4.421875" style="4" customWidth="1"/>
    <col min="2" max="2" width="6.28125" style="4" customWidth="1"/>
    <col min="3" max="3" width="6.421875" style="4" customWidth="1"/>
    <col min="4" max="4" width="6.00390625" style="4" customWidth="1"/>
    <col min="5" max="5" width="5.8515625" style="4" customWidth="1"/>
    <col min="6" max="7" width="5.7109375" style="4" customWidth="1"/>
    <col min="8" max="8" width="5.421875" style="4" customWidth="1"/>
    <col min="9" max="9" width="18.7109375" style="4" customWidth="1"/>
    <col min="10" max="16384" width="9.140625" style="4" customWidth="1"/>
  </cols>
  <sheetData>
    <row r="1" spans="1:6" ht="12.75">
      <c r="A1" s="34" t="s">
        <v>0</v>
      </c>
      <c r="F1" s="35"/>
    </row>
    <row r="2" spans="1:7" ht="12.75">
      <c r="A2" s="36" t="s">
        <v>1</v>
      </c>
      <c r="F2" s="35"/>
      <c r="G2" s="4" t="s">
        <v>49</v>
      </c>
    </row>
    <row r="3" spans="1:6" ht="12.75">
      <c r="A3" s="36"/>
      <c r="F3" s="35"/>
    </row>
    <row r="4" spans="1:6" ht="12.75">
      <c r="A4" s="36"/>
      <c r="F4" s="35"/>
    </row>
    <row r="6" spans="1:10" ht="12.75">
      <c r="A6" s="87" t="s">
        <v>43</v>
      </c>
      <c r="B6" s="87"/>
      <c r="C6" s="87"/>
      <c r="D6" s="87"/>
      <c r="E6" s="87"/>
      <c r="F6" s="87"/>
      <c r="G6" s="87"/>
      <c r="H6" s="87"/>
      <c r="I6" s="87"/>
      <c r="J6" s="87"/>
    </row>
    <row r="7" spans="1:8" ht="12.75">
      <c r="A7" s="2" t="s">
        <v>44</v>
      </c>
      <c r="B7" s="3"/>
      <c r="C7" s="3"/>
      <c r="D7" s="3"/>
      <c r="E7" s="3"/>
      <c r="F7" s="3"/>
      <c r="G7" s="3"/>
      <c r="H7" s="3"/>
    </row>
    <row r="8" spans="1:8" ht="12.75">
      <c r="A8" s="2"/>
      <c r="B8" s="3"/>
      <c r="C8" s="3"/>
      <c r="D8" s="3"/>
      <c r="E8" s="3"/>
      <c r="F8" s="3"/>
      <c r="G8" s="3"/>
      <c r="H8" s="3"/>
    </row>
    <row r="9" spans="1:8" ht="12.75">
      <c r="A9" s="2"/>
      <c r="B9" s="3"/>
      <c r="C9" s="3"/>
      <c r="D9" s="3"/>
      <c r="E9" s="3"/>
      <c r="F9" s="3"/>
      <c r="G9" s="3"/>
      <c r="H9" s="3"/>
    </row>
    <row r="10" ht="12.75">
      <c r="I10" s="57"/>
    </row>
    <row r="11" ht="15" thickBot="1">
      <c r="I11" s="57" t="s">
        <v>41</v>
      </c>
    </row>
    <row r="12" spans="1:10" ht="13.5">
      <c r="A12" s="37"/>
      <c r="B12" s="90" t="s">
        <v>2</v>
      </c>
      <c r="C12" s="91"/>
      <c r="D12" s="91"/>
      <c r="E12" s="91"/>
      <c r="F12" s="90" t="s">
        <v>3</v>
      </c>
      <c r="G12" s="92"/>
      <c r="H12" s="38"/>
      <c r="I12" s="58"/>
      <c r="J12" s="51"/>
    </row>
    <row r="13" spans="1:10" ht="14.25" thickBot="1">
      <c r="A13" s="39"/>
      <c r="B13" s="88" t="s">
        <v>4</v>
      </c>
      <c r="C13" s="89"/>
      <c r="D13" s="89"/>
      <c r="E13" s="89"/>
      <c r="F13" s="88" t="s">
        <v>5</v>
      </c>
      <c r="G13" s="93"/>
      <c r="H13" s="40" t="s">
        <v>6</v>
      </c>
      <c r="I13" s="59"/>
      <c r="J13" s="51"/>
    </row>
    <row r="14" spans="1:10" ht="12.75">
      <c r="A14" s="39"/>
      <c r="B14" s="84">
        <v>2021</v>
      </c>
      <c r="C14" s="84">
        <v>2022</v>
      </c>
      <c r="D14" s="41"/>
      <c r="E14" s="42"/>
      <c r="F14" s="41"/>
      <c r="G14" s="42"/>
      <c r="H14" s="43"/>
      <c r="I14" s="59"/>
      <c r="J14" s="51"/>
    </row>
    <row r="15" spans="1:10" ht="12.75">
      <c r="A15" s="39"/>
      <c r="B15" s="85"/>
      <c r="C15" s="85"/>
      <c r="D15" s="41" t="str">
        <f>"I - "&amp;'[1]Period'!C2</f>
        <v>I - I</v>
      </c>
      <c r="E15" s="44"/>
      <c r="F15" s="41" t="str">
        <f>"I - "&amp;'[1]Period'!C2</f>
        <v>I - I</v>
      </c>
      <c r="G15" s="44"/>
      <c r="H15" s="45" t="s">
        <v>7</v>
      </c>
      <c r="I15" s="59"/>
      <c r="J15" s="51"/>
    </row>
    <row r="16" spans="1:10" ht="13.5" thickBot="1">
      <c r="A16" s="39"/>
      <c r="B16" s="85"/>
      <c r="C16" s="85"/>
      <c r="D16" s="46"/>
      <c r="E16" s="83"/>
      <c r="F16" s="46"/>
      <c r="G16" s="83"/>
      <c r="H16" s="47"/>
      <c r="I16" s="59"/>
      <c r="J16" s="51"/>
    </row>
    <row r="17" spans="1:10" ht="13.5" thickBot="1">
      <c r="A17" s="48"/>
      <c r="B17" s="86"/>
      <c r="C17" s="86"/>
      <c r="D17" s="49">
        <f>'[1]Period'!A2-1</f>
        <v>2022</v>
      </c>
      <c r="E17" s="49">
        <f>'[1]Period'!A2</f>
        <v>2023</v>
      </c>
      <c r="F17" s="50">
        <f>'[1]Period'!A2-1</f>
        <v>2022</v>
      </c>
      <c r="G17" s="50">
        <f>'[1]Period'!A2</f>
        <v>2023</v>
      </c>
      <c r="H17" s="50">
        <f>'[1]Period'!A2</f>
        <v>2023</v>
      </c>
      <c r="I17" s="60"/>
      <c r="J17" s="51"/>
    </row>
    <row r="18" spans="1:10" ht="12.75">
      <c r="A18" s="51"/>
      <c r="B18" s="61"/>
      <c r="C18" s="61"/>
      <c r="D18" s="61"/>
      <c r="E18" s="61"/>
      <c r="F18" s="61"/>
      <c r="G18" s="61"/>
      <c r="H18" s="61"/>
      <c r="J18" s="51"/>
    </row>
    <row r="19" spans="1:10" ht="12.75">
      <c r="A19" s="51"/>
      <c r="B19" s="61"/>
      <c r="C19" s="61"/>
      <c r="D19" s="61"/>
      <c r="E19" s="61"/>
      <c r="F19" s="61"/>
      <c r="G19" s="61"/>
      <c r="H19" s="61"/>
      <c r="J19" s="51"/>
    </row>
    <row r="20" spans="1:16" ht="12.75">
      <c r="A20" s="32" t="s">
        <v>8</v>
      </c>
      <c r="B20" s="79">
        <v>1987.82022</v>
      </c>
      <c r="C20" s="79">
        <v>1976.2734</v>
      </c>
      <c r="D20" s="79">
        <v>112.39523</v>
      </c>
      <c r="E20" s="79">
        <v>66.30984</v>
      </c>
      <c r="F20" s="79">
        <v>93.54419000000001</v>
      </c>
      <c r="G20" s="79">
        <v>60.402910000000006</v>
      </c>
      <c r="H20" s="79">
        <v>95.426</v>
      </c>
      <c r="I20" s="52" t="s">
        <v>9</v>
      </c>
      <c r="K20" s="63"/>
      <c r="L20" s="63"/>
      <c r="M20" s="63"/>
      <c r="N20" s="63"/>
      <c r="O20" s="63"/>
      <c r="P20" s="63"/>
    </row>
    <row r="21" spans="1:16" ht="12.75">
      <c r="A21" s="32"/>
      <c r="B21" s="79"/>
      <c r="C21" s="79"/>
      <c r="D21" s="79"/>
      <c r="E21" s="79"/>
      <c r="F21" s="79"/>
      <c r="G21" s="79"/>
      <c r="H21" s="79"/>
      <c r="I21" s="52"/>
      <c r="K21" s="63"/>
      <c r="L21" s="63"/>
      <c r="M21" s="63"/>
      <c r="N21" s="63"/>
      <c r="O21" s="63"/>
      <c r="P21" s="63"/>
    </row>
    <row r="22" spans="1:16" ht="12.75">
      <c r="A22" s="32" t="s">
        <v>10</v>
      </c>
      <c r="B22" s="79">
        <v>1011.68803</v>
      </c>
      <c r="C22" s="79">
        <v>1019.21055</v>
      </c>
      <c r="D22" s="79">
        <v>66.40870999999999</v>
      </c>
      <c r="E22" s="79">
        <v>36.68489999999999</v>
      </c>
      <c r="F22" s="79">
        <v>54.101150000000004</v>
      </c>
      <c r="G22" s="79">
        <v>32.848589999999994</v>
      </c>
      <c r="H22" s="79">
        <v>38.22203</v>
      </c>
      <c r="I22" s="52" t="s">
        <v>11</v>
      </c>
      <c r="K22" s="63"/>
      <c r="L22" s="63"/>
      <c r="M22" s="63"/>
      <c r="N22" s="63"/>
      <c r="O22" s="63"/>
      <c r="P22" s="63"/>
    </row>
    <row r="23" spans="2:16" ht="12.75">
      <c r="B23" s="62"/>
      <c r="C23" s="62"/>
      <c r="D23" s="62"/>
      <c r="E23" s="62"/>
      <c r="F23" s="62"/>
      <c r="G23" s="62"/>
      <c r="H23" s="62"/>
      <c r="I23" s="52"/>
      <c r="K23" s="63"/>
      <c r="L23" s="63"/>
      <c r="M23" s="63"/>
      <c r="N23" s="63"/>
      <c r="O23" s="63"/>
      <c r="P23" s="63"/>
    </row>
    <row r="24" spans="1:16" ht="12.75">
      <c r="A24" s="32" t="s">
        <v>12</v>
      </c>
      <c r="B24" s="62">
        <v>976.1321900000002</v>
      </c>
      <c r="C24" s="62">
        <v>957.06285</v>
      </c>
      <c r="D24" s="62">
        <v>45.986520000000006</v>
      </c>
      <c r="E24" s="62">
        <v>29.62494</v>
      </c>
      <c r="F24" s="62">
        <v>39.44304</v>
      </c>
      <c r="G24" s="62">
        <v>27.55432</v>
      </c>
      <c r="H24" s="62">
        <v>57.20397</v>
      </c>
      <c r="I24" s="52" t="s">
        <v>13</v>
      </c>
      <c r="K24" s="63"/>
      <c r="L24" s="63"/>
      <c r="M24" s="63"/>
      <c r="N24" s="63"/>
      <c r="O24" s="63"/>
      <c r="P24" s="63"/>
    </row>
    <row r="25" spans="1:12" ht="12.75">
      <c r="A25" s="33"/>
      <c r="B25" s="62"/>
      <c r="C25" s="62"/>
      <c r="D25" s="62"/>
      <c r="E25" s="62"/>
      <c r="F25" s="62"/>
      <c r="G25" s="62"/>
      <c r="H25" s="62"/>
      <c r="I25" s="64"/>
      <c r="L25" s="65"/>
    </row>
    <row r="26" spans="1:9" ht="12.75">
      <c r="A26" s="32" t="s">
        <v>14</v>
      </c>
      <c r="B26" s="62">
        <v>686.4825099999999</v>
      </c>
      <c r="C26" s="62">
        <v>698.3810599999999</v>
      </c>
      <c r="D26" s="62">
        <v>48.42175</v>
      </c>
      <c r="E26" s="62">
        <v>26.57944</v>
      </c>
      <c r="F26" s="62">
        <v>39.88718</v>
      </c>
      <c r="G26" s="62">
        <v>23.9524</v>
      </c>
      <c r="H26" s="62">
        <v>21.34791</v>
      </c>
      <c r="I26" s="66" t="s">
        <v>15</v>
      </c>
    </row>
    <row r="27" spans="1:9" ht="12.75">
      <c r="A27" s="32"/>
      <c r="B27" s="62"/>
      <c r="C27" s="62"/>
      <c r="D27" s="62"/>
      <c r="E27" s="62"/>
      <c r="F27" s="62"/>
      <c r="G27" s="62"/>
      <c r="H27" s="62"/>
      <c r="I27" s="66"/>
    </row>
    <row r="28" spans="1:9" ht="12.75">
      <c r="A28" s="32" t="s">
        <v>16</v>
      </c>
      <c r="B28" s="62">
        <v>59.15195</v>
      </c>
      <c r="C28" s="62">
        <v>62.15552</v>
      </c>
      <c r="D28" s="62">
        <v>4.84691</v>
      </c>
      <c r="E28" s="62">
        <v>2.42879</v>
      </c>
      <c r="F28" s="62">
        <v>3.7452500000000004</v>
      </c>
      <c r="G28" s="62">
        <v>2.05158</v>
      </c>
      <c r="H28" s="62">
        <v>3.23597</v>
      </c>
      <c r="I28" s="66" t="s">
        <v>17</v>
      </c>
    </row>
    <row r="29" spans="1:9" ht="12.75">
      <c r="A29" s="32"/>
      <c r="B29" s="62"/>
      <c r="C29" s="62"/>
      <c r="D29" s="62"/>
      <c r="E29" s="62"/>
      <c r="F29" s="62"/>
      <c r="G29" s="62"/>
      <c r="H29" s="62"/>
      <c r="I29" s="66"/>
    </row>
    <row r="30" spans="1:9" ht="12.75">
      <c r="A30" s="32" t="s">
        <v>18</v>
      </c>
      <c r="B30" s="62">
        <v>0.42391</v>
      </c>
      <c r="C30" s="62">
        <v>0.11766</v>
      </c>
      <c r="D30" s="62">
        <v>0.001</v>
      </c>
      <c r="E30" s="62">
        <v>0.014</v>
      </c>
      <c r="F30" s="62">
        <v>0</v>
      </c>
      <c r="G30" s="62">
        <v>0</v>
      </c>
      <c r="H30" s="62">
        <v>0.014</v>
      </c>
      <c r="I30" s="66" t="s">
        <v>19</v>
      </c>
    </row>
    <row r="31" spans="1:9" ht="12.75">
      <c r="A31" s="32"/>
      <c r="B31" s="62"/>
      <c r="C31" s="62"/>
      <c r="D31" s="62"/>
      <c r="E31" s="62"/>
      <c r="F31" s="62"/>
      <c r="G31" s="62"/>
      <c r="H31" s="62"/>
      <c r="I31" s="66"/>
    </row>
    <row r="32" spans="1:9" ht="12.75">
      <c r="A32" s="32" t="s">
        <v>20</v>
      </c>
      <c r="B32" s="62">
        <v>264.98581</v>
      </c>
      <c r="C32" s="62">
        <v>257.63513</v>
      </c>
      <c r="D32" s="62">
        <v>13.12664</v>
      </c>
      <c r="E32" s="62">
        <v>7.66267</v>
      </c>
      <c r="F32" s="62">
        <v>10.463920000000002</v>
      </c>
      <c r="G32" s="62">
        <v>6.840610000000001</v>
      </c>
      <c r="H32" s="62">
        <v>13.62415</v>
      </c>
      <c r="I32" s="66" t="s">
        <v>21</v>
      </c>
    </row>
    <row r="33" spans="1:9" ht="12.75">
      <c r="A33" s="32"/>
      <c r="B33" s="62"/>
      <c r="C33" s="62"/>
      <c r="D33" s="62"/>
      <c r="E33" s="62"/>
      <c r="F33" s="62"/>
      <c r="G33" s="62"/>
      <c r="H33" s="62"/>
      <c r="I33" s="66"/>
    </row>
    <row r="34" spans="1:9" ht="12.75">
      <c r="A34" s="32" t="s">
        <v>22</v>
      </c>
      <c r="B34" s="62">
        <v>267.96402</v>
      </c>
      <c r="C34" s="62">
        <v>245.62323000000004</v>
      </c>
      <c r="D34" s="62">
        <v>15.093050000000002</v>
      </c>
      <c r="E34" s="62">
        <v>10.02774</v>
      </c>
      <c r="F34" s="62">
        <v>13.781120000000001</v>
      </c>
      <c r="G34" s="62">
        <v>10.021040000000001</v>
      </c>
      <c r="H34" s="62">
        <v>6.289350000000001</v>
      </c>
      <c r="I34" s="66" t="s">
        <v>23</v>
      </c>
    </row>
    <row r="35" spans="1:9" ht="12.75">
      <c r="A35" s="32"/>
      <c r="B35" s="62"/>
      <c r="C35" s="62"/>
      <c r="D35" s="62"/>
      <c r="E35" s="62"/>
      <c r="F35" s="62"/>
      <c r="G35" s="62"/>
      <c r="H35" s="62"/>
      <c r="I35" s="66"/>
    </row>
    <row r="36" spans="1:9" ht="12.75">
      <c r="A36" s="32" t="s">
        <v>24</v>
      </c>
      <c r="B36" s="62">
        <v>1.226</v>
      </c>
      <c r="C36" s="62">
        <v>0.79267</v>
      </c>
      <c r="D36" s="62">
        <v>0.041</v>
      </c>
      <c r="E36" s="62">
        <v>0.096</v>
      </c>
      <c r="F36" s="62">
        <v>0.031</v>
      </c>
      <c r="G36" s="62">
        <v>0.115</v>
      </c>
      <c r="H36" s="62">
        <v>0.003</v>
      </c>
      <c r="I36" s="66" t="s">
        <v>25</v>
      </c>
    </row>
    <row r="37" spans="1:9" ht="12.75">
      <c r="A37" s="32"/>
      <c r="B37" s="62"/>
      <c r="C37" s="62"/>
      <c r="D37" s="62"/>
      <c r="E37" s="62"/>
      <c r="F37" s="62"/>
      <c r="G37" s="62"/>
      <c r="H37" s="62"/>
      <c r="I37" s="66"/>
    </row>
    <row r="38" spans="1:9" ht="12.75">
      <c r="A38" s="32" t="s">
        <v>26</v>
      </c>
      <c r="B38" s="62">
        <v>0</v>
      </c>
      <c r="C38" s="62">
        <v>0.001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6" t="s">
        <v>27</v>
      </c>
    </row>
    <row r="39" spans="1:9" ht="12.75">
      <c r="A39" s="32"/>
      <c r="B39" s="62"/>
      <c r="C39" s="62"/>
      <c r="D39" s="62"/>
      <c r="E39" s="62"/>
      <c r="F39" s="62"/>
      <c r="G39" s="62"/>
      <c r="H39" s="62"/>
      <c r="I39" s="66"/>
    </row>
    <row r="40" spans="1:9" ht="12.75">
      <c r="A40" s="32" t="s">
        <v>28</v>
      </c>
      <c r="B40" s="62">
        <v>1.0455</v>
      </c>
      <c r="C40" s="62">
        <v>3.94365</v>
      </c>
      <c r="D40" s="62">
        <v>0</v>
      </c>
      <c r="E40" s="62">
        <v>0.179</v>
      </c>
      <c r="F40" s="62">
        <v>0</v>
      </c>
      <c r="G40" s="62">
        <v>0.245</v>
      </c>
      <c r="H40" s="62">
        <v>0.143</v>
      </c>
      <c r="I40" s="66" t="s">
        <v>29</v>
      </c>
    </row>
    <row r="41" spans="1:9" ht="12.75">
      <c r="A41" s="32"/>
      <c r="B41" s="62"/>
      <c r="C41" s="62"/>
      <c r="D41" s="62"/>
      <c r="E41" s="62"/>
      <c r="F41" s="62"/>
      <c r="G41" s="62"/>
      <c r="H41" s="62"/>
      <c r="I41" s="66"/>
    </row>
    <row r="42" spans="1:9" ht="12.75">
      <c r="A42" s="53" t="s">
        <v>30</v>
      </c>
      <c r="B42" s="62">
        <v>0.64385</v>
      </c>
      <c r="C42" s="62">
        <v>0.9061800000000001</v>
      </c>
      <c r="D42" s="62">
        <v>0.012410000000000001</v>
      </c>
      <c r="E42" s="62">
        <v>0</v>
      </c>
      <c r="F42" s="62">
        <v>0.0048</v>
      </c>
      <c r="G42" s="62">
        <v>0.004</v>
      </c>
      <c r="H42" s="62">
        <v>0</v>
      </c>
      <c r="I42" s="66" t="s">
        <v>31</v>
      </c>
    </row>
    <row r="43" spans="1:9" ht="12.75">
      <c r="A43" s="53"/>
      <c r="B43" s="62"/>
      <c r="C43" s="62"/>
      <c r="D43" s="62"/>
      <c r="E43" s="62"/>
      <c r="F43" s="62"/>
      <c r="G43" s="62"/>
      <c r="H43" s="62"/>
      <c r="I43" s="66"/>
    </row>
    <row r="44" spans="1:9" ht="12.75">
      <c r="A44" s="53" t="s">
        <v>32</v>
      </c>
      <c r="B44" s="62">
        <v>705.89667</v>
      </c>
      <c r="C44" s="62">
        <v>706.7023</v>
      </c>
      <c r="D44" s="62">
        <v>30.85247</v>
      </c>
      <c r="E44" s="62">
        <v>19.322200000000002</v>
      </c>
      <c r="F44" s="62">
        <v>25.630920000000003</v>
      </c>
      <c r="G44" s="62">
        <v>17.173280000000002</v>
      </c>
      <c r="H44" s="62">
        <v>50.76862</v>
      </c>
      <c r="I44" s="66" t="s">
        <v>33</v>
      </c>
    </row>
    <row r="45" spans="1:9" ht="12.75">
      <c r="A45" s="53"/>
      <c r="B45" s="62"/>
      <c r="C45" s="62"/>
      <c r="D45" s="62"/>
      <c r="E45" s="62"/>
      <c r="F45" s="62"/>
      <c r="G45" s="62"/>
      <c r="H45" s="62"/>
      <c r="I45" s="66"/>
    </row>
    <row r="46" spans="1:9" ht="14.25">
      <c r="A46" s="32" t="s">
        <v>40</v>
      </c>
      <c r="B46" s="62">
        <v>0</v>
      </c>
      <c r="C46" s="62">
        <v>0.015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6" t="s">
        <v>42</v>
      </c>
    </row>
    <row r="47" spans="1:9" ht="12.75">
      <c r="A47" s="32"/>
      <c r="B47" s="67"/>
      <c r="C47" s="67"/>
      <c r="D47" s="67"/>
      <c r="E47" s="67"/>
      <c r="F47" s="67"/>
      <c r="G47" s="67"/>
      <c r="H47" s="67"/>
      <c r="I47" s="66"/>
    </row>
    <row r="48" spans="1:9" ht="12.75">
      <c r="A48" s="32"/>
      <c r="B48" s="52"/>
      <c r="C48" s="52"/>
      <c r="D48" s="52"/>
      <c r="E48" s="52"/>
      <c r="F48" s="52"/>
      <c r="G48" s="52"/>
      <c r="H48" s="52"/>
      <c r="I48" s="36"/>
    </row>
    <row r="49" spans="1:8" ht="12.75">
      <c r="A49" s="32" t="s">
        <v>34</v>
      </c>
      <c r="B49" s="52"/>
      <c r="C49" s="52"/>
      <c r="D49" s="52"/>
      <c r="E49" s="52"/>
      <c r="F49" s="52"/>
      <c r="G49" s="52"/>
      <c r="H49" s="52"/>
    </row>
    <row r="50" spans="1:8" ht="12.75">
      <c r="A50" s="32"/>
      <c r="B50" s="52"/>
      <c r="C50" s="52"/>
      <c r="D50" s="52"/>
      <c r="E50" s="52"/>
      <c r="F50" s="52"/>
      <c r="G50" s="52"/>
      <c r="H50" s="52"/>
    </row>
    <row r="51" spans="1:8" ht="12.75">
      <c r="A51" s="33" t="s">
        <v>35</v>
      </c>
      <c r="B51" s="52"/>
      <c r="C51" s="52"/>
      <c r="D51" s="52"/>
      <c r="E51" s="52"/>
      <c r="F51" s="52"/>
      <c r="G51" s="52"/>
      <c r="H51" s="52"/>
    </row>
    <row r="52" spans="2:8" ht="12.75">
      <c r="B52" s="68"/>
      <c r="C52" s="67"/>
      <c r="D52" s="68"/>
      <c r="E52" s="67"/>
      <c r="F52" s="68"/>
      <c r="G52" s="67"/>
      <c r="H52" s="67"/>
    </row>
    <row r="53" spans="2:8" ht="12.75">
      <c r="B53" s="52"/>
      <c r="C53" s="52"/>
      <c r="D53" s="52"/>
      <c r="E53" s="52"/>
      <c r="F53" s="52"/>
      <c r="G53" s="52"/>
      <c r="H53" s="52"/>
    </row>
    <row r="54" spans="2:8" ht="12.75">
      <c r="B54" s="68"/>
      <c r="C54" s="67"/>
      <c r="D54" s="68"/>
      <c r="E54" s="67"/>
      <c r="F54" s="68"/>
      <c r="G54" s="67"/>
      <c r="H54" s="67"/>
    </row>
    <row r="55" spans="2:8" ht="12.75">
      <c r="B55" s="68"/>
      <c r="C55" s="67"/>
      <c r="D55" s="68"/>
      <c r="E55" s="67"/>
      <c r="F55" s="68"/>
      <c r="G55" s="67"/>
      <c r="H55" s="67"/>
    </row>
    <row r="56" spans="1:8" ht="12.75">
      <c r="A56" s="33"/>
      <c r="B56" s="52"/>
      <c r="C56" s="52"/>
      <c r="D56" s="52"/>
      <c r="E56" s="52"/>
      <c r="F56" s="52"/>
      <c r="G56" s="52"/>
      <c r="H56" s="52"/>
    </row>
    <row r="57" spans="1:9" ht="12.75">
      <c r="A57" s="1" t="s">
        <v>45</v>
      </c>
      <c r="B57" s="1"/>
      <c r="C57" s="1"/>
      <c r="D57" s="1"/>
      <c r="E57" s="1"/>
      <c r="F57" s="1"/>
      <c r="G57" s="1"/>
      <c r="H57" s="52"/>
      <c r="I57" s="52"/>
    </row>
    <row r="58" spans="1:9" ht="12.75">
      <c r="A58" s="2" t="s">
        <v>46</v>
      </c>
      <c r="B58" s="3"/>
      <c r="C58" s="3"/>
      <c r="D58" s="3"/>
      <c r="E58" s="3"/>
      <c r="H58" s="67"/>
      <c r="I58" s="67"/>
    </row>
    <row r="59" spans="8:9" ht="13.5" thickBot="1">
      <c r="H59" s="52"/>
      <c r="I59" s="52"/>
    </row>
    <row r="60" spans="1:9" ht="13.5" customHeight="1">
      <c r="A60" s="96"/>
      <c r="B60" s="99" t="s">
        <v>2</v>
      </c>
      <c r="C60" s="99"/>
      <c r="D60" s="100" t="s">
        <v>3</v>
      </c>
      <c r="E60" s="101"/>
      <c r="F60" s="102" t="s">
        <v>39</v>
      </c>
      <c r="G60" s="103"/>
      <c r="H60" s="54"/>
      <c r="I60" s="5"/>
    </row>
    <row r="61" spans="1:9" ht="14.25" customHeight="1" thickBot="1">
      <c r="A61" s="97"/>
      <c r="B61" s="106" t="s">
        <v>4</v>
      </c>
      <c r="C61" s="106"/>
      <c r="D61" s="107" t="s">
        <v>5</v>
      </c>
      <c r="E61" s="108"/>
      <c r="F61" s="104"/>
      <c r="G61" s="105"/>
      <c r="H61" s="55"/>
      <c r="I61" s="6"/>
    </row>
    <row r="62" spans="1:9" ht="13.5" customHeight="1">
      <c r="A62" s="97"/>
      <c r="B62" s="7"/>
      <c r="C62" s="7"/>
      <c r="D62" s="7"/>
      <c r="E62" s="7"/>
      <c r="F62" s="8"/>
      <c r="G62" s="8"/>
      <c r="H62" s="55"/>
      <c r="I62" s="9"/>
    </row>
    <row r="63" spans="1:9" ht="13.5" customHeight="1">
      <c r="A63" s="97"/>
      <c r="B63" s="10">
        <v>2022</v>
      </c>
      <c r="C63" s="11">
        <v>2022</v>
      </c>
      <c r="D63" s="10">
        <v>2022</v>
      </c>
      <c r="E63" s="11">
        <v>2022</v>
      </c>
      <c r="F63" s="12">
        <v>2022</v>
      </c>
      <c r="G63" s="13">
        <v>2022</v>
      </c>
      <c r="H63" s="55"/>
      <c r="I63" s="14"/>
    </row>
    <row r="64" spans="1:9" ht="14.25" customHeight="1" thickBot="1">
      <c r="A64" s="97"/>
      <c r="B64" s="15"/>
      <c r="C64" s="16">
        <v>2021</v>
      </c>
      <c r="D64" s="15"/>
      <c r="E64" s="16">
        <v>2021</v>
      </c>
      <c r="F64" s="17"/>
      <c r="G64" s="18">
        <v>2021</v>
      </c>
      <c r="H64" s="55"/>
      <c r="I64" s="19"/>
    </row>
    <row r="65" spans="1:9" ht="15" thickBot="1">
      <c r="A65" s="98"/>
      <c r="B65" s="20" t="s">
        <v>36</v>
      </c>
      <c r="C65" s="20" t="s">
        <v>37</v>
      </c>
      <c r="D65" s="20" t="s">
        <v>36</v>
      </c>
      <c r="E65" s="21" t="s">
        <v>37</v>
      </c>
      <c r="F65" s="20" t="s">
        <v>38</v>
      </c>
      <c r="G65" s="20" t="s">
        <v>37</v>
      </c>
      <c r="H65" s="56"/>
      <c r="I65" s="22"/>
    </row>
    <row r="66" spans="1:9" ht="12.75">
      <c r="A66" s="69"/>
      <c r="B66" s="70"/>
      <c r="C66" s="71"/>
      <c r="D66" s="71"/>
      <c r="E66" s="71"/>
      <c r="F66" s="72"/>
      <c r="G66" s="73"/>
      <c r="H66" s="51"/>
      <c r="I66" s="74"/>
    </row>
    <row r="67" spans="1:9" ht="12.75">
      <c r="A67" s="32" t="s">
        <v>8</v>
      </c>
      <c r="B67" s="80">
        <v>1976.2734</v>
      </c>
      <c r="C67" s="24">
        <v>99.41912151391638</v>
      </c>
      <c r="D67" s="81">
        <v>1988.9687099999999</v>
      </c>
      <c r="E67" s="24">
        <v>99.10691653436466</v>
      </c>
      <c r="F67" s="25">
        <v>106.16147029836384</v>
      </c>
      <c r="G67" s="24">
        <v>112.22294832975035</v>
      </c>
      <c r="H67" s="51"/>
      <c r="I67" s="52" t="s">
        <v>9</v>
      </c>
    </row>
    <row r="68" spans="1:9" ht="12.75">
      <c r="A68" s="32"/>
      <c r="B68" s="80"/>
      <c r="C68" s="24"/>
      <c r="D68" s="81"/>
      <c r="E68" s="24"/>
      <c r="F68" s="76"/>
      <c r="G68" s="24"/>
      <c r="H68" s="51"/>
      <c r="I68" s="52"/>
    </row>
    <row r="69" spans="1:9" ht="12.75">
      <c r="A69" s="32" t="s">
        <v>10</v>
      </c>
      <c r="B69" s="80">
        <v>1019.21055</v>
      </c>
      <c r="C69" s="24">
        <v>100.74356123399029</v>
      </c>
      <c r="D69" s="81">
        <v>1023.63854</v>
      </c>
      <c r="E69" s="24">
        <v>99.92915410773898</v>
      </c>
      <c r="F69" s="25">
        <v>124.54727582843842</v>
      </c>
      <c r="G69" s="24">
        <v>114.5646795934317</v>
      </c>
      <c r="H69" s="51"/>
      <c r="I69" s="52" t="s">
        <v>11</v>
      </c>
    </row>
    <row r="70" spans="2:9" ht="12.75">
      <c r="B70" s="80"/>
      <c r="C70" s="24"/>
      <c r="D70" s="82"/>
      <c r="E70" s="24"/>
      <c r="F70" s="26"/>
      <c r="G70" s="24"/>
      <c r="H70" s="51"/>
      <c r="I70" s="52"/>
    </row>
    <row r="71" spans="1:9" ht="12.75">
      <c r="A71" s="32" t="s">
        <v>12</v>
      </c>
      <c r="B71" s="23">
        <v>957.06285</v>
      </c>
      <c r="C71" s="24">
        <v>98.0464387717815</v>
      </c>
      <c r="D71" s="77">
        <v>965.33017</v>
      </c>
      <c r="E71" s="24">
        <v>98.24966761495888</v>
      </c>
      <c r="F71" s="27">
        <v>86.66511587536937</v>
      </c>
      <c r="G71" s="24">
        <v>108.49017337632245</v>
      </c>
      <c r="H71" s="51"/>
      <c r="I71" s="52" t="s">
        <v>13</v>
      </c>
    </row>
    <row r="72" spans="1:9" ht="12.75">
      <c r="A72" s="33"/>
      <c r="B72" s="23"/>
      <c r="C72" s="24"/>
      <c r="D72" s="77"/>
      <c r="E72" s="24"/>
      <c r="F72" s="26"/>
      <c r="G72" s="24"/>
      <c r="H72" s="51"/>
      <c r="I72" s="64"/>
    </row>
    <row r="73" spans="1:9" ht="12.75">
      <c r="A73" s="32" t="s">
        <v>14</v>
      </c>
      <c r="B73" s="23">
        <v>698.3810599999999</v>
      </c>
      <c r="C73" s="24">
        <v>101.73326338641897</v>
      </c>
      <c r="D73" s="77">
        <v>695.7588999999999</v>
      </c>
      <c r="E73" s="24">
        <v>100.7965717521594</v>
      </c>
      <c r="F73" s="27">
        <v>151.67350621026912</v>
      </c>
      <c r="G73" s="24">
        <v>114.66507503399887</v>
      </c>
      <c r="H73" s="51"/>
      <c r="I73" s="66" t="s">
        <v>15</v>
      </c>
    </row>
    <row r="74" spans="1:9" ht="12.75">
      <c r="A74" s="32"/>
      <c r="B74" s="23"/>
      <c r="C74" s="24"/>
      <c r="D74" s="77"/>
      <c r="E74" s="24"/>
      <c r="F74" s="26"/>
      <c r="G74" s="24"/>
      <c r="H74" s="51"/>
      <c r="I74" s="66"/>
    </row>
    <row r="75" spans="1:9" ht="12.75">
      <c r="A75" s="32" t="s">
        <v>16</v>
      </c>
      <c r="B75" s="23">
        <v>62.15552</v>
      </c>
      <c r="C75" s="24">
        <v>105.07771933131538</v>
      </c>
      <c r="D75" s="77">
        <v>62.424680000000016</v>
      </c>
      <c r="E75" s="24">
        <v>107.58082950630275</v>
      </c>
      <c r="F75" s="27">
        <v>78.33314996568663</v>
      </c>
      <c r="G75" s="24">
        <v>112.03254638403837</v>
      </c>
      <c r="H75" s="51"/>
      <c r="I75" s="66" t="s">
        <v>17</v>
      </c>
    </row>
    <row r="76" spans="1:9" ht="12.75">
      <c r="A76" s="32"/>
      <c r="B76" s="23"/>
      <c r="C76" s="24"/>
      <c r="D76" s="77"/>
      <c r="E76" s="24"/>
      <c r="F76" s="26"/>
      <c r="G76" s="24"/>
      <c r="H76" s="51"/>
      <c r="I76" s="66"/>
    </row>
    <row r="77" spans="1:9" ht="12.75">
      <c r="A77" s="32" t="s">
        <v>20</v>
      </c>
      <c r="B77" s="23">
        <v>257.63513</v>
      </c>
      <c r="C77" s="24">
        <v>97.22600995124984</v>
      </c>
      <c r="D77" s="77">
        <v>264.10264</v>
      </c>
      <c r="E77" s="24">
        <v>96.1669636973887</v>
      </c>
      <c r="F77" s="27">
        <v>64.46141647807835</v>
      </c>
      <c r="G77" s="24">
        <v>111.21121149355378</v>
      </c>
      <c r="H77" s="51"/>
      <c r="I77" s="66" t="s">
        <v>21</v>
      </c>
    </row>
    <row r="78" spans="1:9" ht="12.75">
      <c r="A78" s="32"/>
      <c r="B78" s="23"/>
      <c r="C78" s="24"/>
      <c r="D78" s="77"/>
      <c r="E78" s="24"/>
      <c r="F78" s="26"/>
      <c r="G78" s="24"/>
      <c r="H78" s="51"/>
      <c r="I78" s="66"/>
    </row>
    <row r="79" spans="1:9" ht="12.75">
      <c r="A79" s="32" t="s">
        <v>22</v>
      </c>
      <c r="B79" s="23">
        <v>245.62323000000004</v>
      </c>
      <c r="C79" s="24">
        <v>91.66276502345353</v>
      </c>
      <c r="D79" s="77">
        <v>243.76261000000005</v>
      </c>
      <c r="E79" s="24">
        <v>90.81135703520637</v>
      </c>
      <c r="F79" s="27">
        <v>149.1306272524732</v>
      </c>
      <c r="G79" s="24">
        <v>116.44741629245372</v>
      </c>
      <c r="H79" s="51"/>
      <c r="I79" s="66" t="s">
        <v>23</v>
      </c>
    </row>
    <row r="80" spans="1:9" ht="12.75">
      <c r="A80" s="32"/>
      <c r="B80" s="23"/>
      <c r="C80" s="24"/>
      <c r="D80" s="77"/>
      <c r="E80" s="24"/>
      <c r="F80" s="26"/>
      <c r="G80" s="24"/>
      <c r="H80" s="51"/>
      <c r="I80" s="66"/>
    </row>
    <row r="81" spans="1:9" ht="12.75">
      <c r="A81" s="32" t="s">
        <v>24</v>
      </c>
      <c r="B81" s="23">
        <v>0.79267</v>
      </c>
      <c r="C81" s="24">
        <v>64.65497553017944</v>
      </c>
      <c r="D81" s="77">
        <v>0.822</v>
      </c>
      <c r="E81" s="24">
        <v>64.87766377269139</v>
      </c>
      <c r="F81" s="27">
        <v>113.02798053527981</v>
      </c>
      <c r="G81" s="24">
        <v>142.75961374717087</v>
      </c>
      <c r="H81" s="51"/>
      <c r="I81" s="66" t="s">
        <v>25</v>
      </c>
    </row>
    <row r="82" spans="1:9" ht="12.75">
      <c r="A82" s="32"/>
      <c r="B82" s="23"/>
      <c r="C82" s="24"/>
      <c r="D82" s="77"/>
      <c r="E82" s="24"/>
      <c r="F82" s="26"/>
      <c r="G82" s="24"/>
      <c r="H82" s="51"/>
      <c r="I82" s="66"/>
    </row>
    <row r="83" spans="1:9" ht="12.75">
      <c r="A83" s="32" t="s">
        <v>28</v>
      </c>
      <c r="B83" s="23">
        <v>3.94365</v>
      </c>
      <c r="C83" s="24">
        <v>377.2022955523672</v>
      </c>
      <c r="D83" s="77">
        <v>3.80783</v>
      </c>
      <c r="E83" s="24">
        <v>364.0372848948375</v>
      </c>
      <c r="F83" s="27">
        <v>49.181975035650225</v>
      </c>
      <c r="G83" s="24">
        <v>94.4106182552581</v>
      </c>
      <c r="H83" s="51"/>
      <c r="I83" s="66" t="s">
        <v>29</v>
      </c>
    </row>
    <row r="84" spans="1:9" ht="12.75">
      <c r="A84" s="32"/>
      <c r="B84" s="23"/>
      <c r="C84" s="24"/>
      <c r="D84" s="77"/>
      <c r="E84" s="24"/>
      <c r="F84" s="26"/>
      <c r="G84" s="24"/>
      <c r="H84" s="51"/>
      <c r="I84" s="66"/>
    </row>
    <row r="85" spans="1:9" ht="12.75">
      <c r="A85" s="53" t="s">
        <v>30</v>
      </c>
      <c r="B85" s="23">
        <v>0.9061800000000001</v>
      </c>
      <c r="C85" s="24">
        <v>140.7439621029743</v>
      </c>
      <c r="D85" s="77">
        <v>1.3233200000000003</v>
      </c>
      <c r="E85" s="24">
        <v>114.41862073735909</v>
      </c>
      <c r="F85" s="27">
        <v>35.12201130489979</v>
      </c>
      <c r="G85" s="24">
        <v>115.90476286819846</v>
      </c>
      <c r="H85" s="51"/>
      <c r="I85" s="66" t="s">
        <v>31</v>
      </c>
    </row>
    <row r="86" spans="1:9" ht="12.75">
      <c r="A86" s="53"/>
      <c r="B86" s="23"/>
      <c r="C86" s="24"/>
      <c r="D86" s="77"/>
      <c r="E86" s="24"/>
      <c r="F86" s="26"/>
      <c r="G86" s="24"/>
      <c r="H86" s="51"/>
      <c r="I86" s="66"/>
    </row>
    <row r="87" spans="1:9" ht="12.75">
      <c r="A87" s="53" t="s">
        <v>32</v>
      </c>
      <c r="B87" s="23">
        <v>706.7023</v>
      </c>
      <c r="C87" s="24">
        <v>100.11412860185331</v>
      </c>
      <c r="D87" s="77">
        <v>716.93773</v>
      </c>
      <c r="E87" s="24">
        <v>100.72360248333764</v>
      </c>
      <c r="F87" s="27">
        <v>65.59536838860468</v>
      </c>
      <c r="G87" s="24">
        <v>106.22046694129213</v>
      </c>
      <c r="H87" s="51"/>
      <c r="I87" s="66" t="s">
        <v>33</v>
      </c>
    </row>
    <row r="88" spans="1:9" ht="12.75">
      <c r="A88" s="53"/>
      <c r="B88" s="23"/>
      <c r="C88" s="24"/>
      <c r="D88" s="26"/>
      <c r="E88" s="24"/>
      <c r="F88" s="26"/>
      <c r="G88" s="24"/>
      <c r="H88" s="51"/>
      <c r="I88" s="66"/>
    </row>
    <row r="89" spans="2:9" ht="12.75">
      <c r="B89" s="28"/>
      <c r="C89" s="29"/>
      <c r="D89" s="75"/>
      <c r="E89" s="78"/>
      <c r="F89" s="30"/>
      <c r="G89" s="31"/>
      <c r="H89" s="31"/>
      <c r="I89" s="31"/>
    </row>
    <row r="90" spans="1:9" ht="12.75">
      <c r="A90" s="32" t="s">
        <v>34</v>
      </c>
      <c r="B90" s="28"/>
      <c r="C90" s="29"/>
      <c r="D90" s="75"/>
      <c r="E90" s="78"/>
      <c r="F90" s="30"/>
      <c r="G90" s="31"/>
      <c r="H90" s="31"/>
      <c r="I90" s="31"/>
    </row>
    <row r="91" ht="12.75">
      <c r="A91" s="33" t="s">
        <v>35</v>
      </c>
    </row>
    <row r="93" spans="1:9" ht="24.75" customHeight="1">
      <c r="A93" s="94" t="s">
        <v>47</v>
      </c>
      <c r="B93" s="94"/>
      <c r="C93" s="94"/>
      <c r="D93" s="94"/>
      <c r="E93" s="94"/>
      <c r="F93" s="94"/>
      <c r="G93" s="94"/>
      <c r="H93" s="94"/>
      <c r="I93" s="94"/>
    </row>
    <row r="94" spans="1:9" ht="27" customHeight="1">
      <c r="A94" s="95" t="s">
        <v>48</v>
      </c>
      <c r="B94" s="95"/>
      <c r="C94" s="95"/>
      <c r="D94" s="95"/>
      <c r="E94" s="95"/>
      <c r="F94" s="95"/>
      <c r="G94" s="95"/>
      <c r="H94" s="95"/>
      <c r="I94" s="95"/>
    </row>
  </sheetData>
  <sheetProtection/>
  <mergeCells count="15">
    <mergeCell ref="A93:I93"/>
    <mergeCell ref="A94:I94"/>
    <mergeCell ref="A60:A65"/>
    <mergeCell ref="B60:C60"/>
    <mergeCell ref="D60:E60"/>
    <mergeCell ref="F60:G61"/>
    <mergeCell ref="B61:C61"/>
    <mergeCell ref="D61:E61"/>
    <mergeCell ref="B14:B17"/>
    <mergeCell ref="C14:C17"/>
    <mergeCell ref="A6:J6"/>
    <mergeCell ref="B13:E13"/>
    <mergeCell ref="B12:E12"/>
    <mergeCell ref="F12:G12"/>
    <mergeCell ref="F13:G13"/>
  </mergeCells>
  <printOptions/>
  <pageMargins left="0.5905511811023623" right="0.5905511811023623" top="0.1968503937007874" bottom="0.196850393700787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Mevla Softić</cp:lastModifiedBy>
  <cp:lastPrinted>2022-02-22T14:49:50Z</cp:lastPrinted>
  <dcterms:created xsi:type="dcterms:W3CDTF">2000-11-10T07:39:40Z</dcterms:created>
  <dcterms:modified xsi:type="dcterms:W3CDTF">2023-02-27T08:11:50Z</dcterms:modified>
  <cp:category/>
  <cp:version/>
  <cp:contentType/>
  <cp:contentStatus/>
</cp:coreProperties>
</file>