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Septembar2022(P)" sheetId="1" r:id="rId1"/>
  </sheets>
  <definedNames>
    <definedName name="_xlnm.Print_Area" localSheetId="0">'Septembar2022(P)'!$A$1:$I$110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<sst xmlns="http://schemas.openxmlformats.org/spreadsheetml/2006/main" count="81" uniqueCount="59">
  <si>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</si>
  <si>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</si>
  <si>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</si>
  <si>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</si>
  <si>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</si>
  <si>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</si>
  <si>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</si>
  <si>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</si>
  <si>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</si>
  <si>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</si>
  <si>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</si>
  <si>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</si>
  <si>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</si>
  <si>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</si>
  <si>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</si>
  <si>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</si>
  <si>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</si>
  <si>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</si>
  <si>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</si>
  <si>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</si>
  <si>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</si>
  <si>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</si>
  <si>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</si>
  <si>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</si>
  <si>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</si>
  <si>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</si>
  <si>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</si>
  <si>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</si>
  <si>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</si>
  <si>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</si>
  <si>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</si>
  <si>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</si>
  <si>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</si>
  <si>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</si>
  <si>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</si>
  <si>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</si>
  <si>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</si>
  <si>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</si>
  <si>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</si>
  <si>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</si>
  <si>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</si>
  <si>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</si>
  <si>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</si>
  <si>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Francuska</t>
  </si>
  <si>
    <t xml:space="preserve">    France</t>
  </si>
  <si>
    <t xml:space="preserve">    Saudijska Arabija</t>
  </si>
  <si>
    <t xml:space="preserve">    Saudi Arabia</t>
  </si>
  <si>
    <t xml:space="preserve">    Kuvajt</t>
  </si>
  <si>
    <t xml:space="preserve">    Kuwait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</si>
  <si>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</si>
  <si>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Srbija</t>
  </si>
  <si>
    <t xml:space="preserve">    Serbia</t>
  </si>
  <si>
    <t>IX               2022</t>
  </si>
  <si>
    <r>
      <t xml:space="preserve">  Index
</t>
    </r>
    <r>
      <rPr>
        <b/>
        <u val="single"/>
        <sz val="9"/>
        <color indexed="8"/>
        <rFont val="Arial Narrow"/>
        <family val="2"/>
      </rPr>
      <t>IX 2022</t>
    </r>
    <r>
      <rPr>
        <b/>
        <sz val="9"/>
        <color indexed="8"/>
        <rFont val="Arial Narrow"/>
        <family val="2"/>
      </rPr>
      <t xml:space="preserve">
VIII  2022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</si>
  <si>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IX 2022</t>
    </r>
    <r>
      <rPr>
        <b/>
        <sz val="9"/>
        <color indexed="8"/>
        <rFont val="Arial Narrow"/>
        <family val="2"/>
      </rPr>
      <t xml:space="preserve">
   IX 2021</t>
    </r>
  </si>
  <si>
    <t xml:space="preserve">    Poljska</t>
  </si>
  <si>
    <t xml:space="preserve">    Poland</t>
  </si>
  <si>
    <t xml:space="preserve">    SAD</t>
  </si>
  <si>
    <t xml:space="preserve">    United States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</si>
</sst>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="120" zoomScaleNormal="120" zoomScalePageLayoutView="0" workbookViewId="0" topLeftCell="A13">
      <selection activeCell="L18" sqref="L18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5" t="s">
        <v>22</v>
      </c>
      <c r="B4" s="205"/>
      <c r="C4" s="205"/>
      <c r="D4" s="205"/>
      <c r="E4" s="205"/>
      <c r="F4" s="205"/>
      <c r="G4" s="205"/>
      <c r="H4" s="205"/>
      <c r="I4" s="205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6" t="s">
        <v>23</v>
      </c>
      <c r="B5" s="206"/>
      <c r="C5" s="206"/>
      <c r="D5" s="206"/>
      <c r="E5" s="206"/>
      <c r="F5" s="206"/>
      <c r="G5" s="206"/>
      <c r="H5" s="206"/>
      <c r="I5" s="206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1" t="s">
        <v>29</v>
      </c>
      <c r="C8" s="192"/>
      <c r="D8" s="192"/>
      <c r="E8" s="193"/>
      <c r="F8" s="191" t="s">
        <v>30</v>
      </c>
      <c r="G8" s="192"/>
      <c r="H8" s="192"/>
      <c r="I8" s="193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4"/>
      <c r="C9" s="195"/>
      <c r="D9" s="195"/>
      <c r="E9" s="196"/>
      <c r="F9" s="194"/>
      <c r="G9" s="195"/>
      <c r="H9" s="195"/>
      <c r="I9" s="196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52</v>
      </c>
      <c r="C10" s="119" t="s">
        <v>53</v>
      </c>
      <c r="D10" s="119" t="s">
        <v>54</v>
      </c>
      <c r="E10" s="119" t="s">
        <v>18</v>
      </c>
      <c r="F10" s="111" t="s">
        <v>52</v>
      </c>
      <c r="G10" s="119" t="s">
        <v>53</v>
      </c>
      <c r="H10" s="119" t="s">
        <v>54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111241</v>
      </c>
      <c r="C13" s="156">
        <v>77.4</v>
      </c>
      <c r="D13" s="167">
        <v>149.6</v>
      </c>
      <c r="E13" s="156">
        <v>100</v>
      </c>
      <c r="F13" s="155">
        <v>225934</v>
      </c>
      <c r="G13" s="156">
        <v>65.2</v>
      </c>
      <c r="H13" s="167">
        <v>135.7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32227</v>
      </c>
      <c r="C16" s="145">
        <v>88.3</v>
      </c>
      <c r="D16" s="168">
        <v>116</v>
      </c>
      <c r="E16" s="145">
        <v>29</v>
      </c>
      <c r="F16" s="136">
        <v>62925</v>
      </c>
      <c r="G16" s="145">
        <v>75.7</v>
      </c>
      <c r="H16" s="168">
        <v>113.8</v>
      </c>
      <c r="I16" s="145">
        <v>27.9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79014</v>
      </c>
      <c r="C18" s="145">
        <v>73.7</v>
      </c>
      <c r="D18" s="168">
        <v>169.7</v>
      </c>
      <c r="E18" s="145">
        <v>71</v>
      </c>
      <c r="F18" s="136">
        <v>163009</v>
      </c>
      <c r="G18" s="145">
        <v>61.9</v>
      </c>
      <c r="H18" s="168">
        <v>146.6</v>
      </c>
      <c r="I18" s="145">
        <v>72.1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111241</v>
      </c>
      <c r="C19" s="113"/>
      <c r="D19" s="127"/>
      <c r="E19" s="113">
        <f>SUM(E16:E18)</f>
        <v>100</v>
      </c>
      <c r="F19" s="159">
        <f>SUM(F16:F18)</f>
        <v>225934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8" t="s">
        <v>25</v>
      </c>
      <c r="B26" s="208"/>
      <c r="C26" s="208"/>
      <c r="D26" s="208"/>
      <c r="E26" s="208"/>
      <c r="F26" s="208"/>
      <c r="G26" s="208"/>
      <c r="H26" s="208"/>
      <c r="I26" s="208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1" t="s">
        <v>29</v>
      </c>
      <c r="C30" s="192"/>
      <c r="D30" s="192"/>
      <c r="E30" s="193"/>
      <c r="F30" s="191" t="s">
        <v>30</v>
      </c>
      <c r="G30" s="192"/>
      <c r="H30" s="192"/>
      <c r="I30" s="193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4"/>
      <c r="C31" s="195"/>
      <c r="D31" s="195"/>
      <c r="E31" s="196"/>
      <c r="F31" s="194"/>
      <c r="G31" s="195"/>
      <c r="H31" s="195"/>
      <c r="I31" s="196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52</v>
      </c>
      <c r="C32" s="119" t="s">
        <v>53</v>
      </c>
      <c r="D32" s="119" t="s">
        <v>54</v>
      </c>
      <c r="E32" s="119" t="s">
        <v>18</v>
      </c>
      <c r="F32" s="111" t="s">
        <v>52</v>
      </c>
      <c r="G32" s="119" t="s">
        <v>53</v>
      </c>
      <c r="H32" s="119" t="s">
        <v>54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111241</v>
      </c>
      <c r="C35" s="184">
        <v>77.4</v>
      </c>
      <c r="D35" s="167">
        <v>149.6</v>
      </c>
      <c r="E35" s="67">
        <v>100</v>
      </c>
      <c r="F35" s="171">
        <v>225934</v>
      </c>
      <c r="G35" s="184">
        <v>65.2</v>
      </c>
      <c r="H35" s="167">
        <v>135.7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107195</v>
      </c>
      <c r="C38" s="168">
        <v>79</v>
      </c>
      <c r="D38" s="169">
        <v>149.6</v>
      </c>
      <c r="E38" s="168">
        <v>96.4</v>
      </c>
      <c r="F38" s="178">
        <v>216879</v>
      </c>
      <c r="G38" s="168">
        <v>67.1</v>
      </c>
      <c r="H38" s="169">
        <v>135.6</v>
      </c>
      <c r="I38" s="168">
        <v>96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3053</v>
      </c>
      <c r="C41" s="168">
        <v>48.7</v>
      </c>
      <c r="D41" s="168">
        <v>136.2</v>
      </c>
      <c r="E41" s="168">
        <v>2.7</v>
      </c>
      <c r="F41" s="178">
        <v>7230</v>
      </c>
      <c r="G41" s="168">
        <v>38.4</v>
      </c>
      <c r="H41" s="168">
        <v>130.8</v>
      </c>
      <c r="I41" s="168">
        <v>3.2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836</v>
      </c>
      <c r="C44" s="168">
        <v>51.3</v>
      </c>
      <c r="D44" s="169">
        <v>201.9</v>
      </c>
      <c r="E44" s="168">
        <v>0.8</v>
      </c>
      <c r="F44" s="178">
        <v>1590</v>
      </c>
      <c r="G44" s="168">
        <v>40.4</v>
      </c>
      <c r="H44" s="169">
        <v>185.5</v>
      </c>
      <c r="I44" s="168">
        <v>0.7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157</v>
      </c>
      <c r="C47" s="168">
        <v>79.3</v>
      </c>
      <c r="D47" s="169">
        <v>392.5</v>
      </c>
      <c r="E47" s="168">
        <v>0.1</v>
      </c>
      <c r="F47" s="178">
        <v>235</v>
      </c>
      <c r="G47" s="168">
        <v>75.8</v>
      </c>
      <c r="H47" s="169">
        <v>228.2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111241</v>
      </c>
      <c r="C48" s="146"/>
      <c r="D48" s="146"/>
      <c r="E48" s="153">
        <f>SUM(E38:E47)</f>
        <v>100</v>
      </c>
      <c r="F48" s="146">
        <f>SUM(F38:F47)</f>
        <v>225934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7" t="s">
        <v>20</v>
      </c>
      <c r="B52" s="197"/>
      <c r="C52" s="197"/>
      <c r="D52" s="197"/>
      <c r="E52" s="197"/>
      <c r="F52" s="197"/>
      <c r="G52" s="197"/>
      <c r="H52" s="197"/>
      <c r="I52" s="197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8" t="s">
        <v>21</v>
      </c>
      <c r="B53" s="198"/>
      <c r="C53" s="198"/>
      <c r="D53" s="198"/>
      <c r="E53" s="198"/>
      <c r="F53" s="198"/>
      <c r="G53" s="198"/>
      <c r="H53" s="198"/>
      <c r="I53" s="198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9" t="s">
        <v>37</v>
      </c>
      <c r="C55" s="200"/>
      <c r="D55" s="200"/>
      <c r="E55" s="201"/>
      <c r="F55" s="199" t="s">
        <v>38</v>
      </c>
      <c r="G55" s="200"/>
      <c r="H55" s="200"/>
      <c r="I55" s="201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2"/>
      <c r="C56" s="203"/>
      <c r="D56" s="203"/>
      <c r="E56" s="204"/>
      <c r="F56" s="202"/>
      <c r="G56" s="203"/>
      <c r="H56" s="203"/>
      <c r="I56" s="204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52</v>
      </c>
      <c r="C57" s="119" t="s">
        <v>53</v>
      </c>
      <c r="D57" s="119" t="s">
        <v>54</v>
      </c>
      <c r="E57" s="119" t="s">
        <v>18</v>
      </c>
      <c r="F57" s="111" t="s">
        <v>52</v>
      </c>
      <c r="G57" s="119" t="s">
        <v>53</v>
      </c>
      <c r="H57" s="119" t="s">
        <v>54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79014</v>
      </c>
      <c r="C59" s="140">
        <v>73.7</v>
      </c>
      <c r="D59" s="167">
        <v>169.7</v>
      </c>
      <c r="E59" s="140">
        <v>100</v>
      </c>
      <c r="F59" s="172">
        <v>163009</v>
      </c>
      <c r="G59" s="140">
        <v>61.9</v>
      </c>
      <c r="H59" s="167">
        <v>146.6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78">
        <v>8262</v>
      </c>
      <c r="C64" s="76">
        <v>86.5</v>
      </c>
      <c r="D64" s="169">
        <v>184.3</v>
      </c>
      <c r="E64" s="168">
        <v>10.5</v>
      </c>
      <c r="F64" s="178">
        <v>13580</v>
      </c>
      <c r="G64" s="76">
        <v>71.5</v>
      </c>
      <c r="H64" s="169">
        <v>175.2</v>
      </c>
      <c r="I64" s="168">
        <v>8.3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4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50" t="s">
        <v>40</v>
      </c>
      <c r="B66" s="178">
        <v>5175</v>
      </c>
      <c r="C66" s="76">
        <v>73.8</v>
      </c>
      <c r="D66" s="169">
        <v>165.8</v>
      </c>
      <c r="E66" s="168">
        <v>6.5</v>
      </c>
      <c r="F66" s="178">
        <v>11214</v>
      </c>
      <c r="G66" s="76">
        <v>68.1</v>
      </c>
      <c r="H66" s="169">
        <v>147</v>
      </c>
      <c r="I66" s="168">
        <v>6.9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1" t="s">
        <v>35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90" t="s">
        <v>49</v>
      </c>
      <c r="B68" s="178">
        <v>6736</v>
      </c>
      <c r="C68" s="76">
        <v>100.2</v>
      </c>
      <c r="D68" s="169">
        <v>220.8</v>
      </c>
      <c r="E68" s="168">
        <v>8.5</v>
      </c>
      <c r="F68" s="178">
        <v>9405</v>
      </c>
      <c r="G68" s="76">
        <v>92.5</v>
      </c>
      <c r="H68" s="169">
        <v>146.7</v>
      </c>
      <c r="I68" s="168">
        <v>5.8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2" t="s">
        <v>39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70" t="s">
        <v>55</v>
      </c>
      <c r="B70" s="178">
        <v>3955</v>
      </c>
      <c r="C70" s="76">
        <v>87</v>
      </c>
      <c r="D70" s="169">
        <v>244.4</v>
      </c>
      <c r="E70" s="168">
        <v>5</v>
      </c>
      <c r="F70" s="178">
        <v>9304</v>
      </c>
      <c r="G70" s="76">
        <v>98.6</v>
      </c>
      <c r="H70" s="169">
        <v>318.8</v>
      </c>
      <c r="I70" s="168">
        <v>5.7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22" t="s">
        <v>56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70" t="s">
        <v>43</v>
      </c>
      <c r="B72" s="178">
        <v>2422</v>
      </c>
      <c r="C72" s="76">
        <v>84.4</v>
      </c>
      <c r="D72" s="169">
        <v>160.2</v>
      </c>
      <c r="E72" s="168">
        <v>3.1</v>
      </c>
      <c r="F72" s="178">
        <v>8917</v>
      </c>
      <c r="G72" s="76">
        <v>88.5</v>
      </c>
      <c r="H72" s="169">
        <v>186.7</v>
      </c>
      <c r="I72" s="168">
        <v>5.5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2" t="s">
        <v>44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32.2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47</v>
      </c>
      <c r="B74" s="175">
        <v>2061</v>
      </c>
      <c r="C74" s="76">
        <v>57.9</v>
      </c>
      <c r="D74" s="169">
        <v>88.1</v>
      </c>
      <c r="E74" s="168">
        <v>2.6</v>
      </c>
      <c r="F74" s="178">
        <v>8122</v>
      </c>
      <c r="G74" s="76">
        <v>57</v>
      </c>
      <c r="H74" s="76">
        <v>92.7</v>
      </c>
      <c r="I74" s="168">
        <v>5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48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45</v>
      </c>
      <c r="B76" s="175">
        <v>3446</v>
      </c>
      <c r="C76" s="76">
        <v>43.7</v>
      </c>
      <c r="D76" s="169">
        <v>62.3</v>
      </c>
      <c r="E76" s="168">
        <v>4.4</v>
      </c>
      <c r="F76" s="178">
        <v>7719</v>
      </c>
      <c r="G76" s="76">
        <v>37.8</v>
      </c>
      <c r="H76" s="169">
        <v>52.3</v>
      </c>
      <c r="I76" s="168">
        <v>4.7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46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26" t="s">
        <v>57</v>
      </c>
      <c r="B78" s="178">
        <v>3505</v>
      </c>
      <c r="C78" s="76">
        <v>96.3</v>
      </c>
      <c r="D78" s="76">
        <v>182.2</v>
      </c>
      <c r="E78" s="168">
        <v>4.4</v>
      </c>
      <c r="F78" s="178">
        <v>7060</v>
      </c>
      <c r="G78" s="76">
        <v>79.7</v>
      </c>
      <c r="H78" s="169">
        <v>172.7</v>
      </c>
      <c r="I78" s="168">
        <v>4.3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06" t="s">
        <v>58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6" t="s">
        <v>41</v>
      </c>
      <c r="B80" s="175">
        <v>4253</v>
      </c>
      <c r="C80" s="76">
        <v>97.4</v>
      </c>
      <c r="D80" s="169">
        <v>294.1</v>
      </c>
      <c r="E80" s="168">
        <v>5.4</v>
      </c>
      <c r="F80" s="178">
        <v>7016</v>
      </c>
      <c r="G80" s="76">
        <v>73.6</v>
      </c>
      <c r="H80" s="169">
        <v>297.2</v>
      </c>
      <c r="I80" s="168">
        <v>4.3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42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50</v>
      </c>
      <c r="B82" s="178">
        <v>4099</v>
      </c>
      <c r="C82" s="76">
        <v>92</v>
      </c>
      <c r="D82" s="169">
        <v>132.2</v>
      </c>
      <c r="E82" s="168">
        <v>5.2</v>
      </c>
      <c r="F82" s="178">
        <v>6708</v>
      </c>
      <c r="G82" s="76">
        <v>70.4</v>
      </c>
      <c r="H82" s="76">
        <v>109.7</v>
      </c>
      <c r="I82" s="168">
        <v>4.1</v>
      </c>
      <c r="J82" s="165">
        <f>SUM(I74,I76,I78,I80,I82)</f>
        <v>22.4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51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35100</v>
      </c>
      <c r="C84" s="76">
        <v>66.72750085548078</v>
      </c>
      <c r="D84" s="169">
        <v>190.2645273200347</v>
      </c>
      <c r="E84" s="72">
        <v>44.4</v>
      </c>
      <c r="F84" s="71">
        <v>73964</v>
      </c>
      <c r="G84" s="76">
        <v>54.53647242724317</v>
      </c>
      <c r="H84" s="76">
        <v>162.18041485769416</v>
      </c>
      <c r="I84" s="179">
        <v>45.4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67.8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USER</cp:lastModifiedBy>
  <cp:lastPrinted>2021-05-28T08:39:59Z</cp:lastPrinted>
  <dcterms:created xsi:type="dcterms:W3CDTF">2006-07-26T08:06:14Z</dcterms:created>
  <dcterms:modified xsi:type="dcterms:W3CDTF">2022-10-27T13:03:57Z</dcterms:modified>
  <cp:category/>
  <cp:version/>
  <cp:contentType/>
  <cp:contentStatus/>
</cp:coreProperties>
</file>