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Februar2022(P)" sheetId="1" r:id="rId1"/>
  </sheets>
  <definedNames>
    <definedName name="_xlnm.Print_Area" localSheetId="0">'Februar2022(P)'!$A$1:$I$110</definedName>
  </definedNames>
  <calcPr fullCalcOnLoad="1"/>
</workbook>
</file>

<file path=xl/sharedStrings.xml><?xml version="1.0" encoding="utf-8"?>
<sst xmlns="http://schemas.openxmlformats.org/spreadsheetml/2006/main" count="85" uniqueCount="60">
  <si>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</si>
  <si>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</si>
  <si>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</si>
  <si>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</si>
  <si>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</si>
  <si>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</si>
  <si>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</si>
  <si>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</si>
  <si>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</si>
  <si>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</si>
  <si>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</si>
  <si>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</si>
  <si>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</si>
  <si>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</si>
  <si>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</si>
  <si>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</si>
  <si>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</si>
  <si>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</si>
  <si>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</si>
  <si>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</si>
  <si>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</si>
  <si>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</si>
  <si>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</si>
  <si>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</si>
  <si>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</si>
  <si>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</si>
  <si>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</si>
  <si>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</si>
  <si>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</si>
  <si>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</si>
  <si>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</si>
  <si>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</si>
  <si>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</si>
  <si>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</si>
  <si>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</si>
  <si>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</si>
  <si>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</si>
  <si>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</si>
  <si>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</si>
  <si>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</si>
  <si>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United Arab Emirates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</si>
  <si>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</si>
  <si>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</si>
  <si>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</si>
  <si>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</si>
  <si>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t xml:space="preserve">    Saudi Arabia</t>
  </si>
  <si>
    <t xml:space="preserve">    Ujedinjeni Arapski Emirati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</si>
  <si>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</si>
  <si>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</si>
  <si>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</si>
  <si>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</si>
  <si>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Crna Gora</t>
  </si>
  <si>
    <t xml:space="preserve">    Montenegro</t>
  </si>
  <si>
    <t xml:space="preserve">    Austrija</t>
  </si>
  <si>
    <t xml:space="preserve">    Austria</t>
  </si>
  <si>
    <t>II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</si>
  <si>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II 2022</t>
    </r>
    <r>
      <rPr>
        <b/>
        <sz val="9"/>
        <color indexed="8"/>
        <rFont val="Arial Narrow"/>
        <family val="2"/>
      </rPr>
      <t xml:space="preserve">
I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</si>
  <si>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II 2022</t>
    </r>
    <r>
      <rPr>
        <b/>
        <sz val="9"/>
        <color indexed="8"/>
        <rFont val="Arial Narrow"/>
        <family val="2"/>
      </rPr>
      <t xml:space="preserve">
  II 2021</t>
    </r>
  </si>
  <si>
    <r>
      <t xml:space="preserve">   </t>
    </r>
    <r>
      <rPr>
        <b/>
        <sz val="9"/>
        <rFont val="Arial Narrow"/>
        <family val="2"/>
      </rPr>
      <t>Saudijska Arabija</t>
    </r>
  </si>
  <si>
    <t>-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</si>
</sst>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L7" sqref="L7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2" t="s">
        <v>22</v>
      </c>
      <c r="B4" s="192"/>
      <c r="C4" s="192"/>
      <c r="D4" s="192"/>
      <c r="E4" s="192"/>
      <c r="F4" s="192"/>
      <c r="G4" s="192"/>
      <c r="H4" s="192"/>
      <c r="I4" s="192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3" t="s">
        <v>23</v>
      </c>
      <c r="B5" s="193"/>
      <c r="C5" s="193"/>
      <c r="D5" s="193"/>
      <c r="E5" s="193"/>
      <c r="F5" s="193"/>
      <c r="G5" s="193"/>
      <c r="H5" s="193"/>
      <c r="I5" s="193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4" t="s">
        <v>29</v>
      </c>
      <c r="C8" s="195"/>
      <c r="D8" s="195"/>
      <c r="E8" s="196"/>
      <c r="F8" s="194" t="s">
        <v>30</v>
      </c>
      <c r="G8" s="195"/>
      <c r="H8" s="195"/>
      <c r="I8" s="196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7"/>
      <c r="C9" s="198"/>
      <c r="D9" s="198"/>
      <c r="E9" s="199"/>
      <c r="F9" s="197"/>
      <c r="G9" s="198"/>
      <c r="H9" s="198"/>
      <c r="I9" s="199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55</v>
      </c>
      <c r="C10" s="121" t="s">
        <v>56</v>
      </c>
      <c r="D10" s="121" t="s">
        <v>57</v>
      </c>
      <c r="E10" s="121" t="s">
        <v>18</v>
      </c>
      <c r="F10" s="112" t="s">
        <v>55</v>
      </c>
      <c r="G10" s="121" t="s">
        <v>56</v>
      </c>
      <c r="H10" s="121" t="s">
        <v>57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46215</v>
      </c>
      <c r="C13" s="158">
        <v>88.5</v>
      </c>
      <c r="D13" s="169">
        <v>147.6</v>
      </c>
      <c r="E13" s="158">
        <v>100</v>
      </c>
      <c r="F13" s="157">
        <v>97965</v>
      </c>
      <c r="G13" s="158">
        <v>86.1</v>
      </c>
      <c r="H13" s="169">
        <v>159.2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20290</v>
      </c>
      <c r="C16" s="147">
        <v>86.5</v>
      </c>
      <c r="D16" s="170">
        <v>102.4</v>
      </c>
      <c r="E16" s="147">
        <v>43.9</v>
      </c>
      <c r="F16" s="138">
        <v>39102</v>
      </c>
      <c r="G16" s="147">
        <v>86.9</v>
      </c>
      <c r="H16" s="170">
        <v>112.1</v>
      </c>
      <c r="I16" s="147">
        <v>39.9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25925</v>
      </c>
      <c r="C18" s="147">
        <v>90.1</v>
      </c>
      <c r="D18" s="170">
        <v>225.5</v>
      </c>
      <c r="E18" s="147">
        <v>56.1</v>
      </c>
      <c r="F18" s="138">
        <v>58863</v>
      </c>
      <c r="G18" s="147">
        <v>85.5</v>
      </c>
      <c r="H18" s="170">
        <v>220.9</v>
      </c>
      <c r="I18" s="147">
        <v>60.1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46215</v>
      </c>
      <c r="C19" s="114"/>
      <c r="D19" s="129"/>
      <c r="E19" s="114">
        <f>SUM(E16:E18)</f>
        <v>100</v>
      </c>
      <c r="F19" s="161">
        <f>SUM(F16:F18)</f>
        <v>97965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1" t="s">
        <v>25</v>
      </c>
      <c r="B26" s="201"/>
      <c r="C26" s="201"/>
      <c r="D26" s="201"/>
      <c r="E26" s="201"/>
      <c r="F26" s="201"/>
      <c r="G26" s="201"/>
      <c r="H26" s="201"/>
      <c r="I26" s="201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4" t="s">
        <v>29</v>
      </c>
      <c r="C30" s="195"/>
      <c r="D30" s="195"/>
      <c r="E30" s="196"/>
      <c r="F30" s="194" t="s">
        <v>30</v>
      </c>
      <c r="G30" s="195"/>
      <c r="H30" s="195"/>
      <c r="I30" s="196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7"/>
      <c r="C31" s="198"/>
      <c r="D31" s="198"/>
      <c r="E31" s="199"/>
      <c r="F31" s="197"/>
      <c r="G31" s="198"/>
      <c r="H31" s="198"/>
      <c r="I31" s="199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55</v>
      </c>
      <c r="C32" s="121" t="s">
        <v>56</v>
      </c>
      <c r="D32" s="121" t="s">
        <v>57</v>
      </c>
      <c r="E32" s="121" t="s">
        <v>18</v>
      </c>
      <c r="F32" s="112" t="s">
        <v>55</v>
      </c>
      <c r="G32" s="121" t="s">
        <v>56</v>
      </c>
      <c r="H32" s="121" t="s">
        <v>57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46215</v>
      </c>
      <c r="C35" s="186">
        <v>88.5</v>
      </c>
      <c r="D35" s="169">
        <v>147.6</v>
      </c>
      <c r="E35" s="67">
        <v>100</v>
      </c>
      <c r="F35" s="173">
        <v>97965</v>
      </c>
      <c r="G35" s="186">
        <v>86.1</v>
      </c>
      <c r="H35" s="169">
        <v>159.2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44633</v>
      </c>
      <c r="C38" s="170">
        <v>88.2</v>
      </c>
      <c r="D38" s="171">
        <v>147.4</v>
      </c>
      <c r="E38" s="170">
        <v>96.6</v>
      </c>
      <c r="F38" s="180">
        <v>94569</v>
      </c>
      <c r="G38" s="170">
        <v>86</v>
      </c>
      <c r="H38" s="171">
        <v>160.1</v>
      </c>
      <c r="I38" s="170">
        <v>96.5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1422</v>
      </c>
      <c r="C41" s="170">
        <v>96.7</v>
      </c>
      <c r="D41" s="170">
        <v>149.1</v>
      </c>
      <c r="E41" s="170">
        <v>3.1</v>
      </c>
      <c r="F41" s="180">
        <v>3092</v>
      </c>
      <c r="G41" s="170">
        <v>86.2</v>
      </c>
      <c r="H41" s="170">
        <v>133.4</v>
      </c>
      <c r="I41" s="170">
        <v>3.2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74</v>
      </c>
      <c r="C44" s="170">
        <v>117.5</v>
      </c>
      <c r="D44" s="171" t="s">
        <v>59</v>
      </c>
      <c r="E44" s="170">
        <v>0.2</v>
      </c>
      <c r="F44" s="180">
        <v>152</v>
      </c>
      <c r="G44" s="170">
        <v>92.1</v>
      </c>
      <c r="H44" s="171" t="s">
        <v>59</v>
      </c>
      <c r="I44" s="170">
        <v>0.2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86</v>
      </c>
      <c r="C47" s="170">
        <v>94.5</v>
      </c>
      <c r="D47" s="171">
        <v>191.1</v>
      </c>
      <c r="E47" s="170">
        <v>0.1</v>
      </c>
      <c r="F47" s="180">
        <v>152</v>
      </c>
      <c r="G47" s="170">
        <v>109.4</v>
      </c>
      <c r="H47" s="171">
        <v>118.8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46215</v>
      </c>
      <c r="C48" s="148"/>
      <c r="D48" s="148"/>
      <c r="E48" s="155">
        <f>SUM(E38:E47)</f>
        <v>99.99999999999999</v>
      </c>
      <c r="F48" s="148">
        <f>SUM(F38:F47)</f>
        <v>97965</v>
      </c>
      <c r="G48" s="155"/>
      <c r="H48" s="155"/>
      <c r="I48" s="155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2" t="s">
        <v>20</v>
      </c>
      <c r="B52" s="202"/>
      <c r="C52" s="202"/>
      <c r="D52" s="202"/>
      <c r="E52" s="202"/>
      <c r="F52" s="202"/>
      <c r="G52" s="202"/>
      <c r="H52" s="202"/>
      <c r="I52" s="202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3" t="s">
        <v>21</v>
      </c>
      <c r="B53" s="203"/>
      <c r="C53" s="203"/>
      <c r="D53" s="203"/>
      <c r="E53" s="203"/>
      <c r="F53" s="203"/>
      <c r="G53" s="203"/>
      <c r="H53" s="203"/>
      <c r="I53" s="203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4" t="s">
        <v>37</v>
      </c>
      <c r="C55" s="205"/>
      <c r="D55" s="205"/>
      <c r="E55" s="206"/>
      <c r="F55" s="204" t="s">
        <v>38</v>
      </c>
      <c r="G55" s="205"/>
      <c r="H55" s="205"/>
      <c r="I55" s="206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7"/>
      <c r="C56" s="208"/>
      <c r="D56" s="208"/>
      <c r="E56" s="209"/>
      <c r="F56" s="207"/>
      <c r="G56" s="208"/>
      <c r="H56" s="208"/>
      <c r="I56" s="209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55</v>
      </c>
      <c r="C57" s="121" t="s">
        <v>56</v>
      </c>
      <c r="D57" s="121" t="s">
        <v>57</v>
      </c>
      <c r="E57" s="121" t="s">
        <v>18</v>
      </c>
      <c r="F57" s="112" t="s">
        <v>55</v>
      </c>
      <c r="G57" s="121" t="s">
        <v>56</v>
      </c>
      <c r="H57" s="121" t="s">
        <v>57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25925</v>
      </c>
      <c r="C59" s="142">
        <v>90.1</v>
      </c>
      <c r="D59" s="169">
        <v>225.5</v>
      </c>
      <c r="E59" s="142">
        <v>100</v>
      </c>
      <c r="F59" s="174">
        <v>58863</v>
      </c>
      <c r="G59" s="142">
        <v>85.5</v>
      </c>
      <c r="H59" s="169">
        <v>220.9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9451</v>
      </c>
      <c r="C64" s="76">
        <v>95.3</v>
      </c>
      <c r="D64" s="171">
        <v>377.3</v>
      </c>
      <c r="E64" s="170">
        <v>36.5</v>
      </c>
      <c r="F64" s="180">
        <v>21301</v>
      </c>
      <c r="G64" s="76">
        <v>91</v>
      </c>
      <c r="H64" s="171">
        <v>377.9</v>
      </c>
      <c r="I64" s="170">
        <v>36.2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8" t="s">
        <v>41</v>
      </c>
      <c r="B66" s="180">
        <v>4155</v>
      </c>
      <c r="C66" s="76">
        <v>98.4</v>
      </c>
      <c r="D66" s="171">
        <v>134.6</v>
      </c>
      <c r="E66" s="170">
        <v>16</v>
      </c>
      <c r="F66" s="180">
        <v>8956</v>
      </c>
      <c r="G66" s="76">
        <v>98.2</v>
      </c>
      <c r="H66" s="171">
        <v>130.8</v>
      </c>
      <c r="I66" s="170">
        <v>15.2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39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28" t="s">
        <v>49</v>
      </c>
      <c r="B68" s="180">
        <v>1597</v>
      </c>
      <c r="C68" s="76">
        <v>111.8</v>
      </c>
      <c r="D68" s="171">
        <v>208.8</v>
      </c>
      <c r="E68" s="170">
        <v>6.2</v>
      </c>
      <c r="F68" s="180">
        <v>3700</v>
      </c>
      <c r="G68" s="76">
        <v>116.2</v>
      </c>
      <c r="H68" s="171">
        <v>218.7</v>
      </c>
      <c r="I68" s="170">
        <v>6.3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06" t="s">
        <v>50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9" t="s">
        <v>42</v>
      </c>
      <c r="B70" s="180">
        <v>1292</v>
      </c>
      <c r="C70" s="76">
        <v>109</v>
      </c>
      <c r="D70" s="171">
        <v>208.1</v>
      </c>
      <c r="E70" s="170">
        <v>5</v>
      </c>
      <c r="F70" s="180">
        <v>2670</v>
      </c>
      <c r="G70" s="76">
        <v>99.3</v>
      </c>
      <c r="H70" s="171">
        <v>196.5</v>
      </c>
      <c r="I70" s="170">
        <v>4.5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4" t="s">
        <v>43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44</v>
      </c>
      <c r="B72" s="180">
        <v>934</v>
      </c>
      <c r="C72" s="76">
        <v>73.9</v>
      </c>
      <c r="D72" s="171">
        <v>249.1</v>
      </c>
      <c r="E72" s="170">
        <v>3.6</v>
      </c>
      <c r="F72" s="180">
        <v>2225</v>
      </c>
      <c r="G72" s="76">
        <v>72.7</v>
      </c>
      <c r="H72" s="171">
        <v>283.1</v>
      </c>
      <c r="I72" s="170">
        <v>3.8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3" t="s">
        <v>35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66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72" t="s">
        <v>51</v>
      </c>
      <c r="B74" s="177">
        <v>868</v>
      </c>
      <c r="C74" s="76">
        <v>50.7</v>
      </c>
      <c r="D74" s="171">
        <v>121.1</v>
      </c>
      <c r="E74" s="170">
        <v>3.3</v>
      </c>
      <c r="F74" s="180">
        <v>1611</v>
      </c>
      <c r="G74" s="76">
        <v>38.4</v>
      </c>
      <c r="H74" s="76">
        <v>111.9</v>
      </c>
      <c r="I74" s="170">
        <v>2.7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4" t="s">
        <v>52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16" t="s">
        <v>46</v>
      </c>
      <c r="B76" s="177">
        <v>509</v>
      </c>
      <c r="C76" s="76">
        <v>38.4</v>
      </c>
      <c r="D76" s="171">
        <v>75.9</v>
      </c>
      <c r="E76" s="170">
        <v>2</v>
      </c>
      <c r="F76" s="180">
        <v>1564</v>
      </c>
      <c r="G76" s="76">
        <v>41.8</v>
      </c>
      <c r="H76" s="171">
        <v>91</v>
      </c>
      <c r="I76" s="170">
        <v>2.7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4" t="s">
        <v>40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16" t="s">
        <v>53</v>
      </c>
      <c r="B78" s="180">
        <v>727</v>
      </c>
      <c r="C78" s="76">
        <v>78.4</v>
      </c>
      <c r="D78" s="76">
        <v>238.4</v>
      </c>
      <c r="E78" s="170">
        <v>2.8</v>
      </c>
      <c r="F78" s="180">
        <v>1451</v>
      </c>
      <c r="G78" s="76">
        <v>61.8</v>
      </c>
      <c r="H78" s="171">
        <v>198.8</v>
      </c>
      <c r="I78" s="170">
        <v>2.5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54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06" t="s">
        <v>58</v>
      </c>
      <c r="B80" s="177">
        <v>609</v>
      </c>
      <c r="C80" s="76">
        <v>50.5</v>
      </c>
      <c r="D80" s="171" t="s">
        <v>59</v>
      </c>
      <c r="E80" s="170">
        <v>2.3</v>
      </c>
      <c r="F80" s="180">
        <v>1402</v>
      </c>
      <c r="G80" s="76">
        <v>49.5</v>
      </c>
      <c r="H80" s="171" t="s">
        <v>59</v>
      </c>
      <c r="I80" s="170">
        <v>2.4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45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16" t="s">
        <v>47</v>
      </c>
      <c r="B82" s="180">
        <v>622</v>
      </c>
      <c r="C82" s="76">
        <v>85</v>
      </c>
      <c r="D82" s="171">
        <v>153.6</v>
      </c>
      <c r="E82" s="170">
        <v>2.4</v>
      </c>
      <c r="F82" s="180">
        <v>1354</v>
      </c>
      <c r="G82" s="76">
        <v>81</v>
      </c>
      <c r="H82" s="76">
        <v>150.8</v>
      </c>
      <c r="I82" s="170">
        <v>2.3</v>
      </c>
      <c r="J82" s="167">
        <f>SUM(I74,I76,I78,I80,I82)</f>
        <v>12.600000000000001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48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78.6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5161</v>
      </c>
      <c r="C84" s="76">
        <v>90.25883175935641</v>
      </c>
      <c r="D84" s="171">
        <v>256.25620655412115</v>
      </c>
      <c r="E84" s="72">
        <v>19.900000000000006</v>
      </c>
      <c r="F84" s="71">
        <v>12629</v>
      </c>
      <c r="G84" s="76">
        <v>85.33108108108108</v>
      </c>
      <c r="H84" s="76">
        <v>229.36796222302945</v>
      </c>
      <c r="I84" s="181">
        <v>21.39999999999999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102.89999999999999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34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2022-03-25T09:20:30Z</dcterms:modified>
  <cp:category/>
  <cp:version/>
  <cp:contentType/>
  <cp:contentStatus/>
</cp:coreProperties>
</file>