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65476" windowWidth="8760" windowHeight="8325" tabRatio="532" activeTab="0"/>
  </bookViews>
  <sheets>
    <sheet name="konacn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<sst xmlns="http://schemas.openxmlformats.org/spreadsheetml/2006/main" count="182" uniqueCount="130">
  <si>
    <t xml:space="preserve">BOSANSKA KRUPA </t>
  </si>
  <si>
    <t xml:space="preserve">BOSANSKI PETROVAC </t>
  </si>
  <si>
    <t xml:space="preserve">BUŽIM </t>
  </si>
  <si>
    <t>KLJUČ</t>
  </si>
  <si>
    <t xml:space="preserve">SANSKI MOST </t>
  </si>
  <si>
    <t xml:space="preserve">VELIKA KLADUŠA </t>
  </si>
  <si>
    <t>KANTON POSAVSKI</t>
  </si>
  <si>
    <t>DOMALJEVAC-ŠAMAC</t>
  </si>
  <si>
    <t>ODŽAK</t>
  </si>
  <si>
    <t xml:space="preserve">ORAŠJE </t>
  </si>
  <si>
    <t>BANOVIĆI</t>
  </si>
  <si>
    <t xml:space="preserve">ČELIĆ </t>
  </si>
  <si>
    <t xml:space="preserve">DOBOJ-ISTOK </t>
  </si>
  <si>
    <t xml:space="preserve">KALESIJA </t>
  </si>
  <si>
    <t xml:space="preserve">KLADANJ </t>
  </si>
  <si>
    <t>LUKAVAC</t>
  </si>
  <si>
    <t>SAPNA</t>
  </si>
  <si>
    <t>TEOČAK</t>
  </si>
  <si>
    <t>ŽIVINICE</t>
  </si>
  <si>
    <t>BREZA</t>
  </si>
  <si>
    <t>DOBOJ-JUG</t>
  </si>
  <si>
    <t>KAKANJ</t>
  </si>
  <si>
    <t>MAGLAJ</t>
  </si>
  <si>
    <t xml:space="preserve">OLOVO </t>
  </si>
  <si>
    <t>TEŠANJ</t>
  </si>
  <si>
    <t>USORA</t>
  </si>
  <si>
    <t xml:space="preserve">VAREŠ </t>
  </si>
  <si>
    <t>ZAVIDOVIĆI</t>
  </si>
  <si>
    <t>ŽEPČE</t>
  </si>
  <si>
    <t xml:space="preserve">FOČA </t>
  </si>
  <si>
    <t xml:space="preserve">PALE </t>
  </si>
  <si>
    <t>BUGOJNO</t>
  </si>
  <si>
    <t>BUSOVAČA</t>
  </si>
  <si>
    <t>DOBRETIĆI</t>
  </si>
  <si>
    <t>DONJI VAKUF</t>
  </si>
  <si>
    <t>FOJNICA</t>
  </si>
  <si>
    <t>GORNJI VAKUF - USKOPLJE</t>
  </si>
  <si>
    <t xml:space="preserve">JAJCE </t>
  </si>
  <si>
    <t>KISELJAK</t>
  </si>
  <si>
    <t>KREŠEVO</t>
  </si>
  <si>
    <t>NOVI TRAVNIK</t>
  </si>
  <si>
    <t xml:space="preserve">TRAVNIK </t>
  </si>
  <si>
    <t>VITEZ</t>
  </si>
  <si>
    <t>HERCEGOVAČKO-</t>
  </si>
  <si>
    <t>ČITLUK</t>
  </si>
  <si>
    <t>JABLANICA</t>
  </si>
  <si>
    <t>KONJIC</t>
  </si>
  <si>
    <t>NEUM</t>
  </si>
  <si>
    <t>PROZOR</t>
  </si>
  <si>
    <t>RAVNO</t>
  </si>
  <si>
    <t xml:space="preserve">STOLAC </t>
  </si>
  <si>
    <t>GRUDE</t>
  </si>
  <si>
    <t>POSUŠJE</t>
  </si>
  <si>
    <t>KANTON SARAJEVO</t>
  </si>
  <si>
    <t xml:space="preserve">HADŽIĆI </t>
  </si>
  <si>
    <t xml:space="preserve">ILIDŽA </t>
  </si>
  <si>
    <t xml:space="preserve">ILIJAŠ </t>
  </si>
  <si>
    <t>NOVO SARAJEVO</t>
  </si>
  <si>
    <t xml:space="preserve">TRNOVO </t>
  </si>
  <si>
    <t xml:space="preserve">VOGOŠĆA </t>
  </si>
  <si>
    <t>KANTON 10</t>
  </si>
  <si>
    <t>BOSANSKO GRAHOVO</t>
  </si>
  <si>
    <t>DRVAR</t>
  </si>
  <si>
    <t>GLAMOČ</t>
  </si>
  <si>
    <t xml:space="preserve">KUPRES </t>
  </si>
  <si>
    <t>TOMISLAVGRAD</t>
  </si>
  <si>
    <t>65+</t>
  </si>
  <si>
    <t>CENTAR SARAJEVO</t>
  </si>
  <si>
    <t>NOVI GRAD SARAJEVO</t>
  </si>
  <si>
    <t>STARI GRAD SARAJEVO</t>
  </si>
  <si>
    <t xml:space="preserve">GRAD MOSTAR </t>
  </si>
  <si>
    <t>Kanton i općina</t>
  </si>
  <si>
    <t>Canton and municipality</t>
  </si>
  <si>
    <t>0-14</t>
  </si>
  <si>
    <t>15-64</t>
  </si>
  <si>
    <t>FEDERACIJA BiH</t>
  </si>
  <si>
    <t xml:space="preserve">GRAD BIHAĆ </t>
  </si>
  <si>
    <t xml:space="preserve">GRAD TUZLA </t>
  </si>
  <si>
    <t xml:space="preserve">GRAD ZENICA </t>
  </si>
  <si>
    <t>GRAD ŠIROKI BRIJEG</t>
  </si>
  <si>
    <t xml:space="preserve">UNSKO-SANSKI </t>
  </si>
  <si>
    <t>TUZLANSKI</t>
  </si>
  <si>
    <t xml:space="preserve">ZENIČKO-DOBOJSKI </t>
  </si>
  <si>
    <t>BOSANSKO-PODRINJSKI</t>
  </si>
  <si>
    <t xml:space="preserve">SREDNJOBOSANSKI </t>
  </si>
  <si>
    <t xml:space="preserve">NERETVANSKI </t>
  </si>
  <si>
    <t xml:space="preserve">TUZLANSKI </t>
  </si>
  <si>
    <t xml:space="preserve">BOSANSKO-PODRINJSKI </t>
  </si>
  <si>
    <r>
      <t xml:space="preserve">ukupno / </t>
    </r>
    <r>
      <rPr>
        <i/>
        <sz val="9"/>
        <rFont val="Arial Narrow"/>
        <family val="2"/>
      </rPr>
      <t>total</t>
    </r>
  </si>
  <si>
    <r>
      <t xml:space="preserve">ženski / </t>
    </r>
    <r>
      <rPr>
        <i/>
        <sz val="9"/>
        <rFont val="Arial Narrow"/>
        <family val="2"/>
      </rPr>
      <t>females</t>
    </r>
  </si>
  <si>
    <r>
      <t xml:space="preserve">muški / </t>
    </r>
    <r>
      <rPr>
        <i/>
        <sz val="9"/>
        <rFont val="Arial Narrow"/>
        <family val="2"/>
      </rPr>
      <t>males</t>
    </r>
  </si>
  <si>
    <r>
      <t>Starost /A</t>
    </r>
    <r>
      <rPr>
        <i/>
        <sz val="9"/>
        <rFont val="Arial Narrow"/>
        <family val="2"/>
      </rPr>
      <t>ge</t>
    </r>
  </si>
  <si>
    <t>Ukupno</t>
  </si>
  <si>
    <t>Total</t>
  </si>
  <si>
    <t xml:space="preserve">ZAPADNOHERCEGOVAČKI </t>
  </si>
  <si>
    <r>
      <t xml:space="preserve">Kanton
</t>
    </r>
    <r>
      <rPr>
        <i/>
        <sz val="9"/>
        <rFont val="Arial Narrow"/>
        <family val="2"/>
      </rPr>
      <t>Canton</t>
    </r>
  </si>
  <si>
    <r>
      <t xml:space="preserve">Ukupno
</t>
    </r>
    <r>
      <rPr>
        <i/>
        <sz val="9"/>
        <rFont val="Arial Narrow"/>
        <family val="2"/>
      </rPr>
      <t>Total</t>
    </r>
  </si>
  <si>
    <t>Unsko-sanski kanton</t>
  </si>
  <si>
    <t>Kanton Posavski</t>
  </si>
  <si>
    <t>Tuzlanski kanton</t>
  </si>
  <si>
    <t>Zeničko-dobojski kanton</t>
  </si>
  <si>
    <t>Srednjobosanski kanton</t>
  </si>
  <si>
    <t>Kanton Sarajevo</t>
  </si>
  <si>
    <t>Kanton 10</t>
  </si>
  <si>
    <t>Federation of BiH</t>
  </si>
  <si>
    <t>Bosansko-podrinjski kanton</t>
  </si>
  <si>
    <t>Hercegovačko-neretvanski kanton</t>
  </si>
  <si>
    <t>Zapadnohercegovački kanton</t>
  </si>
  <si>
    <r>
      <t>Godina /</t>
    </r>
    <r>
      <rPr>
        <i/>
        <sz val="9"/>
        <rFont val="Arial Narrow"/>
        <family val="2"/>
      </rPr>
      <t>Year</t>
    </r>
  </si>
  <si>
    <t>FEDERACIJA BIH</t>
  </si>
  <si>
    <r>
      <t xml:space="preserve">Teritorija / </t>
    </r>
    <r>
      <rPr>
        <i/>
        <sz val="9"/>
        <rFont val="Arial Narrow"/>
        <family val="2"/>
      </rPr>
      <t>Area</t>
    </r>
  </si>
  <si>
    <r>
      <t>Federacija BiH/</t>
    </r>
    <r>
      <rPr>
        <i/>
        <sz val="9"/>
        <color indexed="8"/>
        <rFont val="Arial Narrow"/>
        <family val="2"/>
      </rPr>
      <t>Federation of BiH</t>
    </r>
  </si>
  <si>
    <t>GRAD CAZIN</t>
  </si>
  <si>
    <t>GRAD GORAŽDE</t>
  </si>
  <si>
    <t>GRAD LIVNO</t>
  </si>
  <si>
    <t xml:space="preserve">GRAD GRAČANICA </t>
  </si>
  <si>
    <t xml:space="preserve">GRAD GRADAČAC </t>
  </si>
  <si>
    <t>GRAD SREBRENIK</t>
  </si>
  <si>
    <t>GRAD VISOKO</t>
  </si>
  <si>
    <t>GRAD ČAPLJINA</t>
  </si>
  <si>
    <t>GRAD LJUBUŠKI</t>
  </si>
  <si>
    <r>
      <t xml:space="preserve">2. Procjena broja stanovnika po starosnoj i spolnoj strukturi, po kantonima, 30.06.2021.
</t>
    </r>
    <r>
      <rPr>
        <i/>
        <sz val="9"/>
        <rFont val="Arial Narrow"/>
        <family val="2"/>
      </rPr>
      <t>Estimate of the population by age and sex, by cantons, June 30, 2021</t>
    </r>
  </si>
  <si>
    <t>30.6.2021.</t>
  </si>
  <si>
    <t>3. Procjena broja stanovnika prema starosnoj strukturi, po općinama, 30.06.2021. (nastavak)</t>
  </si>
  <si>
    <t>Estimate of the population by age, by municipalities, June 30, 2021 (continued)</t>
  </si>
  <si>
    <r>
      <t xml:space="preserve">1. Procjena ukupnog broja stanovnika u Federaciji BiH, po kantonima, 2013 - 2021, stanje sredina godine
    </t>
    </r>
    <r>
      <rPr>
        <i/>
        <sz val="9"/>
        <rFont val="Arial Narrow"/>
        <family val="2"/>
      </rPr>
      <t>Estimate of the total population for the Federation of BiH, by cantons, 2013 - 2021, as on June 30</t>
    </r>
  </si>
  <si>
    <t>3. Procjena broja stanovnika prema starosnoj strukturi, po općinama, 30.06.2021.</t>
  </si>
  <si>
    <t>Estimate of the population by age, by municipalities, June 30, 2021</t>
  </si>
  <si>
    <t>FBiH</t>
  </si>
  <si>
    <r>
      <t xml:space="preserve">Stopa ukupne promjene stanovništva, na 1.000 stanovnika
</t>
    </r>
    <r>
      <rPr>
        <i/>
        <sz val="9"/>
        <rFont val="Arial Narrow"/>
        <family val="2"/>
      </rPr>
      <t>The crude rate of population change , per 1.000 inhabitants</t>
    </r>
  </si>
</sst>
</file>

<file path=xl/styles.xml><?xml version="1.0" encoding="utf-8"?>
<styleSheet xmlns="http://schemas.openxmlformats.org/spreadsheetml/2006/main">
  <numFmts count="2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0;[Red]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9"/>
      <color indexed="10"/>
      <name val="Arial Narrow"/>
      <family val="2"/>
    </font>
    <font>
      <sz val="10"/>
      <name val="Times New Roman"/>
      <family val="1"/>
    </font>
    <font>
      <i/>
      <sz val="9"/>
      <color indexed="8"/>
      <name val="Arial Narrow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 Narrow"/>
      <family val="2"/>
    </font>
    <font>
      <i/>
      <sz val="9"/>
      <color indexed="1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 Narrow"/>
      <family val="2"/>
    </font>
    <font>
      <i/>
      <sz val="9"/>
      <color rgb="FF000080"/>
      <name val="Arial Narrow"/>
      <family val="2"/>
    </font>
    <font>
      <sz val="9"/>
      <color rgb="FF000000"/>
      <name val="Arial Narrow"/>
      <family val="2"/>
    </font>
    <font>
      <sz val="10"/>
      <color theme="1"/>
      <name val="Arial Narrow"/>
      <family val="2"/>
    </font>
    <font>
      <b/>
      <sz val="9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1" fontId="4" fillId="0" borderId="13" xfId="0" applyNumberFormat="1" applyFont="1" applyFill="1" applyBorder="1" applyAlignment="1">
      <alignment horizontal="left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5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52" fillId="0" borderId="0" xfId="0" applyFont="1" applyAlignment="1">
      <alignment vertical="center"/>
    </xf>
    <xf numFmtId="0" fontId="3" fillId="0" borderId="0" xfId="0" applyFont="1" applyBorder="1" applyAlignment="1">
      <alignment wrapText="1"/>
    </xf>
    <xf numFmtId="0" fontId="51" fillId="0" borderId="0" xfId="0" applyFont="1" applyFill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53" fillId="0" borderId="0" xfId="0" applyFont="1" applyBorder="1" applyAlignment="1">
      <alignment vertical="center"/>
    </xf>
    <xf numFmtId="0" fontId="51" fillId="0" borderId="0" xfId="0" applyFont="1" applyBorder="1" applyAlignment="1">
      <alignment/>
    </xf>
    <xf numFmtId="0" fontId="51" fillId="0" borderId="0" xfId="0" applyFont="1" applyFill="1" applyBorder="1" applyAlignment="1">
      <alignment vertical="top"/>
    </xf>
    <xf numFmtId="0" fontId="51" fillId="0" borderId="0" xfId="0" applyFont="1" applyFill="1" applyBorder="1" applyAlignment="1">
      <alignment vertical="top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3" fontId="54" fillId="0" borderId="0" xfId="0" applyNumberFormat="1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3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51" fillId="0" borderId="0" xfId="0" applyNumberFormat="1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2" fontId="4" fillId="0" borderId="21" xfId="0" applyNumberFormat="1" applyFont="1" applyBorder="1" applyAlignment="1">
      <alignment horizontal="right"/>
    </xf>
    <xf numFmtId="0" fontId="4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182" fontId="4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55" fillId="0" borderId="21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21" xfId="0" applyFont="1" applyBorder="1" applyAlignment="1">
      <alignment horizontal="left"/>
    </xf>
    <xf numFmtId="0" fontId="55" fillId="0" borderId="16" xfId="0" applyFont="1" applyBorder="1" applyAlignment="1">
      <alignment horizontal="left"/>
    </xf>
    <xf numFmtId="0" fontId="53" fillId="0" borderId="0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51" fillId="0" borderId="0" xfId="0" applyFont="1" applyBorder="1" applyAlignment="1">
      <alignment horizontal="left"/>
    </xf>
    <xf numFmtId="0" fontId="51" fillId="0" borderId="17" xfId="0" applyFont="1" applyBorder="1" applyAlignment="1">
      <alignment horizontal="left"/>
    </xf>
    <xf numFmtId="0" fontId="51" fillId="0" borderId="0" xfId="0" applyFont="1" applyFill="1" applyBorder="1" applyAlignment="1">
      <alignment horizontal="left" vertical="top"/>
    </xf>
    <xf numFmtId="0" fontId="51" fillId="0" borderId="17" xfId="0" applyFont="1" applyFill="1" applyBorder="1" applyAlignment="1">
      <alignment horizontal="left" vertical="top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top" wrapText="1"/>
    </xf>
    <xf numFmtId="0" fontId="51" fillId="0" borderId="17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/>
    </xf>
    <xf numFmtId="14" fontId="4" fillId="0" borderId="22" xfId="0" applyNumberFormat="1" applyFont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Procjena ukupnog broja stanovnika u Federaciji BiH, 2013 - 2021, stanje sredina godine 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Estimate of the total population for the Federation of BiH, 2013 - 2021, as on June 30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5475"/>
          <c:w val="0.9785"/>
          <c:h val="0.8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konacno!$C$6:$D$6</c:f>
              <c:strCache>
                <c:ptCount val="1"/>
                <c:pt idx="0">
                  <c:v>Federacija BiH/Federation of BiH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konacno!$E$5:$M$5</c:f>
              <c:numCache/>
            </c:numRef>
          </c:cat>
          <c:val>
            <c:numRef>
              <c:f>konacno!$E$6:$M$6</c:f>
              <c:numCache/>
            </c:numRef>
          </c:val>
        </c:ser>
        <c:axId val="39195796"/>
        <c:axId val="17217845"/>
      </c:barChart>
      <c:catAx>
        <c:axId val="39195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217845"/>
        <c:crosses val="autoZero"/>
        <c:auto val="1"/>
        <c:lblOffset val="100"/>
        <c:tickLblSkip val="1"/>
        <c:noMultiLvlLbl val="0"/>
      </c:catAx>
      <c:valAx>
        <c:axId val="17217845"/>
        <c:scaling>
          <c:orientation val="minMax"/>
          <c:max val="2230000"/>
          <c:min val="213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195796"/>
        <c:crossesAt val="1"/>
        <c:crossBetween val="between"/>
        <c:dispUnits/>
        <c:majorUnit val="50000"/>
        <c:minorUnit val="5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19</xdr:row>
      <xdr:rowOff>57150</xdr:rowOff>
    </xdr:from>
    <xdr:to>
      <xdr:col>12</xdr:col>
      <xdr:colOff>400050</xdr:colOff>
      <xdr:row>34</xdr:row>
      <xdr:rowOff>133350</xdr:rowOff>
    </xdr:to>
    <xdr:graphicFrame>
      <xdr:nvGraphicFramePr>
        <xdr:cNvPr id="1" name="Chart 2"/>
        <xdr:cNvGraphicFramePr/>
      </xdr:nvGraphicFramePr>
      <xdr:xfrm>
        <a:off x="95250" y="3276600"/>
        <a:ext cx="68103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1.117\Demografija%20Sa\PROCJENE\POPIS_PROCJENE%20PO%20POJEDINA&#268;NIM%20GODINAMA%20STAROSTI%201996%202019\2013-2021\2013%202021%20pojedinacne%20godine%20petogod%20i%200_14%2015_64%2065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petog 2013"/>
      <sheetName val="petog 2014"/>
      <sheetName val="petog 2015"/>
      <sheetName val="petog 2016"/>
      <sheetName val="petog 2017"/>
      <sheetName val="petog_2018"/>
      <sheetName val="petog_2019"/>
      <sheetName val="petog_2020"/>
      <sheetName val="petog_2021"/>
      <sheetName val="Sheet2"/>
    </sheetNames>
    <sheetDataSet>
      <sheetData sheetId="17">
        <row r="3">
          <cell r="W3">
            <v>2168602</v>
          </cell>
          <cell r="X3">
            <v>307727</v>
          </cell>
          <cell r="Y3">
            <v>1499495</v>
          </cell>
          <cell r="Z3">
            <v>361380</v>
          </cell>
        </row>
        <row r="4">
          <cell r="W4">
            <v>1063923</v>
          </cell>
          <cell r="X4">
            <v>158256</v>
          </cell>
          <cell r="Y4">
            <v>750971</v>
          </cell>
          <cell r="Z4">
            <v>154696</v>
          </cell>
        </row>
        <row r="5">
          <cell r="W5">
            <v>1104679</v>
          </cell>
          <cell r="X5">
            <v>149471</v>
          </cell>
          <cell r="Y5">
            <v>748524</v>
          </cell>
          <cell r="Z5">
            <v>206684</v>
          </cell>
        </row>
        <row r="6">
          <cell r="W6">
            <v>264248</v>
          </cell>
          <cell r="X6">
            <v>35483</v>
          </cell>
          <cell r="Y6">
            <v>190828</v>
          </cell>
          <cell r="Z6">
            <v>37937</v>
          </cell>
        </row>
        <row r="7">
          <cell r="W7">
            <v>130897</v>
          </cell>
          <cell r="X7">
            <v>18212</v>
          </cell>
          <cell r="Y7">
            <v>96122</v>
          </cell>
          <cell r="Z7">
            <v>16563</v>
          </cell>
        </row>
        <row r="8">
          <cell r="W8">
            <v>133351</v>
          </cell>
          <cell r="X8">
            <v>17271</v>
          </cell>
          <cell r="Y8">
            <v>94706</v>
          </cell>
          <cell r="Z8">
            <v>21374</v>
          </cell>
        </row>
        <row r="33">
          <cell r="W33">
            <v>40422</v>
          </cell>
          <cell r="X33">
            <v>3694</v>
          </cell>
          <cell r="Y33">
            <v>29365</v>
          </cell>
          <cell r="Z33">
            <v>7363</v>
          </cell>
        </row>
        <row r="34">
          <cell r="W34">
            <v>20260</v>
          </cell>
          <cell r="X34">
            <v>1906</v>
          </cell>
          <cell r="Y34">
            <v>15229</v>
          </cell>
          <cell r="Z34">
            <v>3125</v>
          </cell>
        </row>
        <row r="35">
          <cell r="W35">
            <v>20162</v>
          </cell>
          <cell r="X35">
            <v>1788</v>
          </cell>
          <cell r="Y35">
            <v>14136</v>
          </cell>
          <cell r="Z35">
            <v>4238</v>
          </cell>
        </row>
        <row r="45">
          <cell r="W45">
            <v>434424</v>
          </cell>
          <cell r="X45">
            <v>61158</v>
          </cell>
          <cell r="Y45">
            <v>300921</v>
          </cell>
          <cell r="Z45">
            <v>72345</v>
          </cell>
        </row>
        <row r="46">
          <cell r="W46">
            <v>212131</v>
          </cell>
          <cell r="X46">
            <v>31380</v>
          </cell>
          <cell r="Y46">
            <v>149636</v>
          </cell>
          <cell r="Z46">
            <v>31115</v>
          </cell>
        </row>
        <row r="47">
          <cell r="W47">
            <v>222293</v>
          </cell>
          <cell r="X47">
            <v>29778</v>
          </cell>
          <cell r="Y47">
            <v>151285</v>
          </cell>
          <cell r="Z47">
            <v>41230</v>
          </cell>
        </row>
        <row r="87">
          <cell r="W87">
            <v>354285</v>
          </cell>
          <cell r="X87">
            <v>54322</v>
          </cell>
          <cell r="Y87">
            <v>245423</v>
          </cell>
          <cell r="Z87">
            <v>54540</v>
          </cell>
        </row>
        <row r="88">
          <cell r="W88">
            <v>175878</v>
          </cell>
          <cell r="X88">
            <v>27962</v>
          </cell>
          <cell r="Y88">
            <v>124005</v>
          </cell>
          <cell r="Z88">
            <v>23911</v>
          </cell>
        </row>
        <row r="89">
          <cell r="W89">
            <v>178407</v>
          </cell>
          <cell r="X89">
            <v>26360</v>
          </cell>
          <cell r="Y89">
            <v>121418</v>
          </cell>
          <cell r="Z89">
            <v>30629</v>
          </cell>
        </row>
        <row r="126">
          <cell r="W126">
            <v>22382</v>
          </cell>
          <cell r="X126">
            <v>3214</v>
          </cell>
          <cell r="Y126">
            <v>14629</v>
          </cell>
          <cell r="Z126">
            <v>4539</v>
          </cell>
        </row>
        <row r="127">
          <cell r="W127">
            <v>11082</v>
          </cell>
          <cell r="X127">
            <v>1694</v>
          </cell>
          <cell r="Y127">
            <v>7446</v>
          </cell>
          <cell r="Z127">
            <v>1942</v>
          </cell>
        </row>
        <row r="128">
          <cell r="W128">
            <v>11300</v>
          </cell>
          <cell r="X128">
            <v>1520</v>
          </cell>
          <cell r="Y128">
            <v>7183</v>
          </cell>
          <cell r="Z128">
            <v>2597</v>
          </cell>
        </row>
        <row r="138">
          <cell r="W138">
            <v>247100</v>
          </cell>
          <cell r="X138">
            <v>34139</v>
          </cell>
          <cell r="Y138">
            <v>175183</v>
          </cell>
          <cell r="Z138">
            <v>37778</v>
          </cell>
        </row>
        <row r="139">
          <cell r="W139">
            <v>123940</v>
          </cell>
          <cell r="X139">
            <v>17849</v>
          </cell>
          <cell r="Y139">
            <v>89653</v>
          </cell>
          <cell r="Z139">
            <v>16438</v>
          </cell>
        </row>
        <row r="140">
          <cell r="W140">
            <v>123160</v>
          </cell>
          <cell r="X140">
            <v>16290</v>
          </cell>
          <cell r="Y140">
            <v>85530</v>
          </cell>
          <cell r="Z140">
            <v>21340</v>
          </cell>
        </row>
        <row r="177">
          <cell r="W177">
            <v>214523</v>
          </cell>
          <cell r="X177">
            <v>28627</v>
          </cell>
          <cell r="Y177">
            <v>145485</v>
          </cell>
          <cell r="Z177">
            <v>40411</v>
          </cell>
        </row>
        <row r="178">
          <cell r="W178">
            <v>105388</v>
          </cell>
          <cell r="X178">
            <v>14698</v>
          </cell>
          <cell r="Y178">
            <v>73562</v>
          </cell>
          <cell r="Z178">
            <v>17128</v>
          </cell>
        </row>
        <row r="179">
          <cell r="W179">
            <v>109135</v>
          </cell>
          <cell r="X179">
            <v>13929</v>
          </cell>
          <cell r="Y179">
            <v>71923</v>
          </cell>
          <cell r="Z179">
            <v>23283</v>
          </cell>
        </row>
        <row r="207">
          <cell r="W207">
            <v>92704</v>
          </cell>
          <cell r="X207">
            <v>12961</v>
          </cell>
          <cell r="Y207">
            <v>63608</v>
          </cell>
          <cell r="Z207">
            <v>16135</v>
          </cell>
        </row>
        <row r="208">
          <cell r="W208">
            <v>46380</v>
          </cell>
          <cell r="X208">
            <v>6656</v>
          </cell>
          <cell r="Y208">
            <v>32533</v>
          </cell>
          <cell r="Z208">
            <v>7191</v>
          </cell>
        </row>
        <row r="209">
          <cell r="W209">
            <v>46324</v>
          </cell>
          <cell r="X209">
            <v>6305</v>
          </cell>
          <cell r="Y209">
            <v>31075</v>
          </cell>
          <cell r="Z209">
            <v>8944</v>
          </cell>
        </row>
        <row r="222">
          <cell r="W222">
            <v>419918</v>
          </cell>
          <cell r="X222">
            <v>66199</v>
          </cell>
          <cell r="Y222">
            <v>280446</v>
          </cell>
          <cell r="Z222">
            <v>73273</v>
          </cell>
        </row>
        <row r="223">
          <cell r="W223">
            <v>198159</v>
          </cell>
          <cell r="X223">
            <v>33828</v>
          </cell>
          <cell r="Y223">
            <v>134701</v>
          </cell>
          <cell r="Z223">
            <v>29630</v>
          </cell>
        </row>
        <row r="224">
          <cell r="W224">
            <v>221759</v>
          </cell>
          <cell r="X224">
            <v>32371</v>
          </cell>
          <cell r="Y224">
            <v>145745</v>
          </cell>
          <cell r="Z224">
            <v>43643</v>
          </cell>
        </row>
        <row r="252">
          <cell r="W252">
            <v>78596</v>
          </cell>
          <cell r="X252">
            <v>7930</v>
          </cell>
          <cell r="Y252">
            <v>53607</v>
          </cell>
          <cell r="Z252">
            <v>17059</v>
          </cell>
        </row>
        <row r="253">
          <cell r="W253">
            <v>39808</v>
          </cell>
          <cell r="X253">
            <v>4071</v>
          </cell>
          <cell r="Y253">
            <v>28084</v>
          </cell>
          <cell r="Z253">
            <v>7653</v>
          </cell>
        </row>
        <row r="254">
          <cell r="W254">
            <v>38788</v>
          </cell>
          <cell r="X254">
            <v>3859</v>
          </cell>
          <cell r="Y254">
            <v>25523</v>
          </cell>
          <cell r="Z254">
            <v>9406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31"/>
  <sheetViews>
    <sheetView tabSelected="1" zoomScalePageLayoutView="0" workbookViewId="0" topLeftCell="A1">
      <selection activeCell="P6" sqref="P6:Q6"/>
    </sheetView>
  </sheetViews>
  <sheetFormatPr defaultColWidth="8.8515625" defaultRowHeight="12.75"/>
  <cols>
    <col min="1" max="1" width="2.28125" style="1" customWidth="1"/>
    <col min="2" max="2" width="2.140625" style="1" customWidth="1"/>
    <col min="3" max="3" width="16.57421875" style="1" customWidth="1"/>
    <col min="4" max="4" width="20.57421875" style="1" customWidth="1"/>
    <col min="5" max="13" width="7.00390625" style="1" customWidth="1"/>
    <col min="14" max="16384" width="8.8515625" style="1" customWidth="1"/>
  </cols>
  <sheetData>
    <row r="1" ht="4.5" customHeight="1"/>
    <row r="2" ht="9" customHeight="1"/>
    <row r="3" spans="2:13" ht="27" customHeight="1">
      <c r="B3" s="52"/>
      <c r="C3" s="104" t="s">
        <v>125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3:13" ht="12.75" customHeight="1">
      <c r="C4" s="75" t="s">
        <v>110</v>
      </c>
      <c r="D4" s="76"/>
      <c r="E4" s="67" t="s">
        <v>108</v>
      </c>
      <c r="F4" s="68"/>
      <c r="G4" s="68"/>
      <c r="H4" s="68"/>
      <c r="I4" s="68"/>
      <c r="J4" s="68"/>
      <c r="K4" s="68"/>
      <c r="L4" s="68"/>
      <c r="M4" s="68"/>
    </row>
    <row r="5" spans="3:13" ht="12.75" customHeight="1">
      <c r="C5" s="77"/>
      <c r="D5" s="78"/>
      <c r="E5" s="28">
        <v>2013</v>
      </c>
      <c r="F5" s="28">
        <v>2014</v>
      </c>
      <c r="G5" s="28">
        <v>2015</v>
      </c>
      <c r="H5" s="28">
        <v>2016</v>
      </c>
      <c r="I5" s="27">
        <v>2017</v>
      </c>
      <c r="J5" s="27">
        <v>2018</v>
      </c>
      <c r="K5" s="27">
        <v>2019</v>
      </c>
      <c r="L5" s="27">
        <v>2020</v>
      </c>
      <c r="M5" s="27">
        <v>2021</v>
      </c>
    </row>
    <row r="6" spans="3:17" ht="13.5">
      <c r="C6" s="79" t="s">
        <v>111</v>
      </c>
      <c r="D6" s="80"/>
      <c r="E6" s="57">
        <v>2219131</v>
      </c>
      <c r="F6" s="57">
        <v>2215997</v>
      </c>
      <c r="G6" s="57">
        <v>2210994</v>
      </c>
      <c r="H6" s="57">
        <v>2206231</v>
      </c>
      <c r="I6" s="57">
        <v>2201193</v>
      </c>
      <c r="J6" s="57">
        <v>2196233</v>
      </c>
      <c r="K6" s="57">
        <v>2190098</v>
      </c>
      <c r="L6" s="57">
        <v>2184680</v>
      </c>
      <c r="M6" s="57">
        <v>2168602</v>
      </c>
      <c r="P6" s="15"/>
      <c r="Q6" s="15"/>
    </row>
    <row r="7" spans="3:13" ht="13.5">
      <c r="C7" s="81" t="s">
        <v>97</v>
      </c>
      <c r="D7" s="82"/>
      <c r="E7" s="58">
        <v>273268</v>
      </c>
      <c r="F7" s="59">
        <v>272845</v>
      </c>
      <c r="G7" s="59">
        <v>272053</v>
      </c>
      <c r="H7" s="57">
        <v>271209</v>
      </c>
      <c r="I7" s="57">
        <v>270299</v>
      </c>
      <c r="J7" s="57">
        <v>269280</v>
      </c>
      <c r="K7" s="57">
        <v>267874</v>
      </c>
      <c r="L7" s="57">
        <v>266535</v>
      </c>
      <c r="M7" s="57">
        <v>264248</v>
      </c>
    </row>
    <row r="8" spans="3:13" ht="13.5">
      <c r="C8" s="83" t="s">
        <v>98</v>
      </c>
      <c r="D8" s="84"/>
      <c r="E8" s="58">
        <v>43561</v>
      </c>
      <c r="F8" s="59">
        <v>43175</v>
      </c>
      <c r="G8" s="59">
        <v>42784</v>
      </c>
      <c r="H8" s="57">
        <v>42452</v>
      </c>
      <c r="I8" s="57">
        <v>42044</v>
      </c>
      <c r="J8" s="57">
        <v>41721</v>
      </c>
      <c r="K8" s="57">
        <v>41346</v>
      </c>
      <c r="L8" s="57">
        <v>40959</v>
      </c>
      <c r="M8" s="57">
        <v>40422</v>
      </c>
    </row>
    <row r="9" spans="3:13" ht="13.5">
      <c r="C9" s="83" t="s">
        <v>99</v>
      </c>
      <c r="D9" s="84"/>
      <c r="E9" s="58">
        <v>444842</v>
      </c>
      <c r="F9" s="59">
        <v>444915</v>
      </c>
      <c r="G9" s="59">
        <v>444196</v>
      </c>
      <c r="H9" s="57">
        <v>443053</v>
      </c>
      <c r="I9" s="57">
        <v>441902</v>
      </c>
      <c r="J9" s="57">
        <v>440351</v>
      </c>
      <c r="K9" s="57">
        <v>438811</v>
      </c>
      <c r="L9" s="57">
        <v>437607</v>
      </c>
      <c r="M9" s="57">
        <v>434424</v>
      </c>
    </row>
    <row r="10" spans="3:13" ht="13.5">
      <c r="C10" s="85" t="s">
        <v>100</v>
      </c>
      <c r="D10" s="86"/>
      <c r="E10" s="58">
        <v>364531</v>
      </c>
      <c r="F10" s="59">
        <v>363376</v>
      </c>
      <c r="G10" s="59">
        <v>362048</v>
      </c>
      <c r="H10" s="57">
        <v>361031</v>
      </c>
      <c r="I10" s="57">
        <v>360093</v>
      </c>
      <c r="J10" s="57">
        <v>359350</v>
      </c>
      <c r="K10" s="57">
        <v>358292</v>
      </c>
      <c r="L10" s="57">
        <v>357275</v>
      </c>
      <c r="M10" s="57">
        <v>354285</v>
      </c>
    </row>
    <row r="11" spans="3:13" ht="13.5">
      <c r="C11" s="102" t="s">
        <v>105</v>
      </c>
      <c r="D11" s="103"/>
      <c r="E11" s="58">
        <v>23767</v>
      </c>
      <c r="F11" s="59">
        <v>23687</v>
      </c>
      <c r="G11" s="59">
        <v>23606</v>
      </c>
      <c r="H11" s="57">
        <v>23518</v>
      </c>
      <c r="I11" s="57">
        <v>23360</v>
      </c>
      <c r="J11" s="57">
        <v>23290</v>
      </c>
      <c r="K11" s="57">
        <v>23041</v>
      </c>
      <c r="L11" s="57">
        <v>22778</v>
      </c>
      <c r="M11" s="57">
        <v>22382</v>
      </c>
    </row>
    <row r="12" spans="3:13" ht="13.5">
      <c r="C12" s="85" t="s">
        <v>101</v>
      </c>
      <c r="D12" s="86"/>
      <c r="E12" s="58">
        <v>254734</v>
      </c>
      <c r="F12" s="59">
        <v>253879</v>
      </c>
      <c r="G12" s="59">
        <v>252682</v>
      </c>
      <c r="H12" s="57">
        <v>251973</v>
      </c>
      <c r="I12" s="57">
        <v>251434</v>
      </c>
      <c r="J12" s="57">
        <v>250825</v>
      </c>
      <c r="K12" s="57">
        <v>249879</v>
      </c>
      <c r="L12" s="57">
        <v>249062</v>
      </c>
      <c r="M12" s="57">
        <v>247100</v>
      </c>
    </row>
    <row r="13" spans="3:13" ht="13.5">
      <c r="C13" s="102" t="s">
        <v>106</v>
      </c>
      <c r="D13" s="103"/>
      <c r="E13" s="58">
        <v>222190</v>
      </c>
      <c r="F13" s="59">
        <v>221239</v>
      </c>
      <c r="G13" s="59">
        <v>220194</v>
      </c>
      <c r="H13" s="57">
        <v>219395</v>
      </c>
      <c r="I13" s="57">
        <v>218473</v>
      </c>
      <c r="J13" s="57">
        <v>217765</v>
      </c>
      <c r="K13" s="57">
        <v>216970</v>
      </c>
      <c r="L13" s="57">
        <v>216248</v>
      </c>
      <c r="M13" s="57">
        <v>214523</v>
      </c>
    </row>
    <row r="14" spans="3:13" ht="13.5">
      <c r="C14" s="102" t="s">
        <v>107</v>
      </c>
      <c r="D14" s="103"/>
      <c r="E14" s="58">
        <v>94953</v>
      </c>
      <c r="F14" s="59">
        <v>94611</v>
      </c>
      <c r="G14" s="59">
        <v>94206</v>
      </c>
      <c r="H14" s="57">
        <v>93989</v>
      </c>
      <c r="I14" s="57">
        <v>93696</v>
      </c>
      <c r="J14" s="57">
        <v>93529</v>
      </c>
      <c r="K14" s="57">
        <v>93385</v>
      </c>
      <c r="L14" s="57">
        <v>93213</v>
      </c>
      <c r="M14" s="57">
        <v>92704</v>
      </c>
    </row>
    <row r="15" spans="3:13" ht="13.5">
      <c r="C15" s="85" t="s">
        <v>102</v>
      </c>
      <c r="D15" s="86"/>
      <c r="E15" s="58">
        <v>413034</v>
      </c>
      <c r="F15" s="59">
        <v>414721</v>
      </c>
      <c r="G15" s="59">
        <v>416433</v>
      </c>
      <c r="H15" s="57">
        <v>417498</v>
      </c>
      <c r="I15" s="57">
        <v>418542</v>
      </c>
      <c r="J15" s="57">
        <v>419414</v>
      </c>
      <c r="K15" s="57">
        <v>420496</v>
      </c>
      <c r="L15" s="57">
        <v>421555</v>
      </c>
      <c r="M15" s="57">
        <v>419918</v>
      </c>
    </row>
    <row r="16" spans="3:13" ht="13.5">
      <c r="C16" s="85" t="s">
        <v>103</v>
      </c>
      <c r="D16" s="86"/>
      <c r="E16" s="58">
        <v>84251</v>
      </c>
      <c r="F16" s="59">
        <v>83549</v>
      </c>
      <c r="G16" s="59">
        <v>82792</v>
      </c>
      <c r="H16" s="57">
        <v>82113</v>
      </c>
      <c r="I16" s="57">
        <v>81350</v>
      </c>
      <c r="J16" s="57">
        <v>80708</v>
      </c>
      <c r="K16" s="57">
        <v>80004</v>
      </c>
      <c r="L16" s="57">
        <v>79448</v>
      </c>
      <c r="M16" s="57">
        <v>78596</v>
      </c>
    </row>
    <row r="17" spans="3:13" ht="13.5">
      <c r="C17" s="19"/>
      <c r="E17" s="15"/>
      <c r="F17" s="15"/>
      <c r="G17" s="15"/>
      <c r="H17" s="15"/>
      <c r="I17" s="15"/>
      <c r="J17" s="15"/>
      <c r="K17" s="15"/>
      <c r="L17" s="15"/>
      <c r="M17" s="15"/>
    </row>
    <row r="18" spans="12:13" ht="12.75" customHeight="1">
      <c r="L18" s="65"/>
      <c r="M18" s="65"/>
    </row>
    <row r="19" spans="12:13" ht="12.75" customHeight="1">
      <c r="L19" s="65"/>
      <c r="M19" s="65"/>
    </row>
    <row r="20" spans="12:13" ht="27.75" customHeight="1">
      <c r="L20" s="66"/>
      <c r="M20" s="66"/>
    </row>
    <row r="21" spans="3:9" ht="6" customHeight="1">
      <c r="C21" s="23"/>
      <c r="D21" s="21"/>
      <c r="E21" s="21"/>
      <c r="F21" s="21"/>
      <c r="G21" s="21"/>
      <c r="H21" s="22"/>
      <c r="I21" s="21"/>
    </row>
    <row r="22" spans="3:9" ht="13.5">
      <c r="C22" s="24"/>
      <c r="D22" s="21"/>
      <c r="E22" s="21"/>
      <c r="F22" s="21"/>
      <c r="G22" s="21"/>
      <c r="H22" s="22"/>
      <c r="I22" s="21"/>
    </row>
    <row r="23" spans="3:9" ht="13.5">
      <c r="C23" s="24"/>
      <c r="D23" s="21"/>
      <c r="E23" s="21"/>
      <c r="F23" s="21"/>
      <c r="G23" s="21"/>
      <c r="H23" s="22"/>
      <c r="I23" s="21"/>
    </row>
    <row r="24" spans="3:9" ht="13.5">
      <c r="C24" s="25"/>
      <c r="D24" s="21"/>
      <c r="E24" s="21"/>
      <c r="F24" s="21"/>
      <c r="G24" s="21"/>
      <c r="H24" s="22"/>
      <c r="I24" s="21"/>
    </row>
    <row r="25" spans="3:9" ht="13.5">
      <c r="C25" s="26"/>
      <c r="D25" s="21"/>
      <c r="E25" s="21"/>
      <c r="F25" s="21"/>
      <c r="G25" s="21"/>
      <c r="H25" s="22"/>
      <c r="I25" s="21"/>
    </row>
    <row r="26" spans="3:9" ht="13.5">
      <c r="C26" s="25"/>
      <c r="D26" s="21"/>
      <c r="E26" s="21"/>
      <c r="F26" s="21"/>
      <c r="G26" s="21"/>
      <c r="H26" s="22"/>
      <c r="I26" s="21"/>
    </row>
    <row r="27" spans="3:9" ht="13.5">
      <c r="C27" s="26"/>
      <c r="D27" s="21"/>
      <c r="E27" s="21"/>
      <c r="F27" s="21"/>
      <c r="G27" s="21"/>
      <c r="H27" s="22"/>
      <c r="I27" s="21"/>
    </row>
    <row r="28" spans="3:9" ht="13.5">
      <c r="C28" s="26"/>
      <c r="D28" s="21"/>
      <c r="E28" s="21"/>
      <c r="F28" s="21"/>
      <c r="G28" s="21"/>
      <c r="H28" s="22"/>
      <c r="I28" s="21"/>
    </row>
    <row r="29" spans="3:9" ht="13.5">
      <c r="C29" s="25"/>
      <c r="D29" s="21"/>
      <c r="E29" s="21"/>
      <c r="F29" s="21"/>
      <c r="G29" s="21"/>
      <c r="H29" s="22"/>
      <c r="I29" s="21"/>
    </row>
    <row r="30" spans="3:9" ht="13.5">
      <c r="C30" s="25"/>
      <c r="D30" s="21"/>
      <c r="E30" s="21"/>
      <c r="F30" s="21"/>
      <c r="G30" s="21"/>
      <c r="H30" s="22"/>
      <c r="I30" s="21"/>
    </row>
    <row r="31" spans="3:9" ht="13.5">
      <c r="C31" s="21"/>
      <c r="D31" s="21"/>
      <c r="E31" s="21"/>
      <c r="F31" s="21"/>
      <c r="G31" s="21"/>
      <c r="H31" s="21"/>
      <c r="I31" s="21"/>
    </row>
    <row r="40" spans="3:11" ht="13.5">
      <c r="C40" s="69" t="s">
        <v>128</v>
      </c>
      <c r="D40" s="70"/>
      <c r="E40" s="67" t="s">
        <v>108</v>
      </c>
      <c r="F40" s="68"/>
      <c r="G40" s="68"/>
      <c r="H40" s="68"/>
      <c r="I40" s="68"/>
      <c r="J40" s="68"/>
      <c r="K40" s="68"/>
    </row>
    <row r="41" spans="3:11" ht="13.5">
      <c r="C41" s="71"/>
      <c r="D41" s="72"/>
      <c r="E41" s="60">
        <v>2014</v>
      </c>
      <c r="F41" s="60">
        <v>2015</v>
      </c>
      <c r="G41" s="60">
        <v>2016</v>
      </c>
      <c r="H41" s="61">
        <v>2017</v>
      </c>
      <c r="I41" s="61">
        <v>2018</v>
      </c>
      <c r="J41" s="61">
        <v>2019</v>
      </c>
      <c r="K41" s="61">
        <v>2020</v>
      </c>
    </row>
    <row r="42" spans="3:11" ht="25.5" customHeight="1">
      <c r="C42" s="63" t="s">
        <v>129</v>
      </c>
      <c r="D42" s="64"/>
      <c r="E42" s="62">
        <v>-1.7448664175482935</v>
      </c>
      <c r="F42" s="62">
        <v>-2.182770400403641</v>
      </c>
      <c r="G42" s="62">
        <v>-2.222472436017828</v>
      </c>
      <c r="H42" s="62">
        <v>-1.8392539285051894</v>
      </c>
      <c r="I42" s="62">
        <v>-2.4100831289858564</v>
      </c>
      <c r="J42" s="62">
        <v>-2.98458436172688</v>
      </c>
      <c r="K42" s="62">
        <v>-5.162563489911242</v>
      </c>
    </row>
    <row r="55" spans="1:11" ht="30" customHeight="1">
      <c r="A55" s="115" t="s">
        <v>121</v>
      </c>
      <c r="B55" s="115"/>
      <c r="C55" s="115"/>
      <c r="D55" s="115"/>
      <c r="E55" s="115"/>
      <c r="F55" s="115"/>
      <c r="G55" s="115"/>
      <c r="H55" s="115"/>
      <c r="I55" s="115"/>
      <c r="J55" s="52"/>
      <c r="K55" s="52"/>
    </row>
    <row r="56" spans="1:11" ht="12" customHeight="1">
      <c r="A56" s="2"/>
      <c r="B56" s="2"/>
      <c r="C56" s="105" t="s">
        <v>95</v>
      </c>
      <c r="D56" s="108" t="s">
        <v>122</v>
      </c>
      <c r="E56" s="109"/>
      <c r="F56" s="109"/>
      <c r="G56" s="109"/>
      <c r="H56" s="20"/>
      <c r="I56" s="20"/>
      <c r="J56" s="20"/>
      <c r="K56" s="20"/>
    </row>
    <row r="57" spans="3:11" ht="12" customHeight="1">
      <c r="C57" s="106"/>
      <c r="D57" s="112" t="s">
        <v>96</v>
      </c>
      <c r="E57" s="110" t="s">
        <v>91</v>
      </c>
      <c r="F57" s="111"/>
      <c r="G57" s="111"/>
      <c r="H57" s="55"/>
      <c r="I57" s="56"/>
      <c r="J57" s="56"/>
      <c r="K57" s="56"/>
    </row>
    <row r="58" spans="3:11" ht="12.75" customHeight="1">
      <c r="C58" s="107"/>
      <c r="D58" s="113"/>
      <c r="E58" s="29" t="s">
        <v>73</v>
      </c>
      <c r="F58" s="29" t="s">
        <v>74</v>
      </c>
      <c r="G58" s="30" t="s">
        <v>66</v>
      </c>
      <c r="H58" s="38"/>
      <c r="I58" s="43"/>
      <c r="J58" s="43"/>
      <c r="K58" s="43"/>
    </row>
    <row r="59" spans="3:11" ht="12.75" customHeight="1">
      <c r="C59" s="16" t="s">
        <v>75</v>
      </c>
      <c r="H59" s="21"/>
      <c r="I59" s="22"/>
      <c r="J59" s="21"/>
      <c r="K59" s="21"/>
    </row>
    <row r="60" spans="3:11" ht="10.5" customHeight="1">
      <c r="C60" s="31" t="s">
        <v>104</v>
      </c>
      <c r="D60" s="15"/>
      <c r="E60" s="15"/>
      <c r="F60" s="15"/>
      <c r="G60" s="15"/>
      <c r="H60" s="22"/>
      <c r="I60" s="22"/>
      <c r="J60" s="22"/>
      <c r="K60" s="22"/>
    </row>
    <row r="61" spans="3:13" ht="13.5">
      <c r="C61" s="1" t="s">
        <v>88</v>
      </c>
      <c r="D61" s="15">
        <f>'[1]petog_2021'!W3</f>
        <v>2168602</v>
      </c>
      <c r="E61" s="15">
        <f>'[1]petog_2021'!X3</f>
        <v>307727</v>
      </c>
      <c r="F61" s="15">
        <f>'[1]petog_2021'!Y3</f>
        <v>1499495</v>
      </c>
      <c r="G61" s="15">
        <f>'[1]petog_2021'!Z3</f>
        <v>361380</v>
      </c>
      <c r="H61" s="22"/>
      <c r="I61" s="22"/>
      <c r="J61" s="22"/>
      <c r="K61" s="22"/>
      <c r="L61" s="22"/>
      <c r="M61" s="22"/>
    </row>
    <row r="62" spans="3:13" ht="13.5">
      <c r="C62" s="13" t="s">
        <v>90</v>
      </c>
      <c r="D62" s="15">
        <f>'[1]petog_2021'!W4</f>
        <v>1063923</v>
      </c>
      <c r="E62" s="15">
        <f>'[1]petog_2021'!X4</f>
        <v>158256</v>
      </c>
      <c r="F62" s="15">
        <f>'[1]petog_2021'!Y4</f>
        <v>750971</v>
      </c>
      <c r="G62" s="15">
        <f>'[1]petog_2021'!Z4</f>
        <v>154696</v>
      </c>
      <c r="H62" s="22"/>
      <c r="I62" s="22"/>
      <c r="J62" s="22"/>
      <c r="K62" s="22"/>
      <c r="L62" s="22"/>
      <c r="M62" s="22"/>
    </row>
    <row r="63" spans="3:13" ht="13.5">
      <c r="C63" s="13" t="s">
        <v>89</v>
      </c>
      <c r="D63" s="15">
        <f>'[1]petog_2021'!W5</f>
        <v>1104679</v>
      </c>
      <c r="E63" s="15">
        <f>'[1]petog_2021'!X5</f>
        <v>149471</v>
      </c>
      <c r="F63" s="15">
        <f>'[1]petog_2021'!Y5</f>
        <v>748524</v>
      </c>
      <c r="G63" s="15">
        <f>'[1]petog_2021'!Z5</f>
        <v>206684</v>
      </c>
      <c r="H63" s="22"/>
      <c r="I63" s="22"/>
      <c r="J63" s="22"/>
      <c r="K63" s="22"/>
      <c r="L63" s="22"/>
      <c r="M63" s="22"/>
    </row>
    <row r="64" spans="3:13" ht="7.5" customHeight="1">
      <c r="C64" s="17"/>
      <c r="D64" s="15"/>
      <c r="E64" s="15"/>
      <c r="F64" s="15"/>
      <c r="G64" s="15"/>
      <c r="H64" s="22"/>
      <c r="I64" s="22"/>
      <c r="J64" s="22"/>
      <c r="K64" s="22"/>
      <c r="L64" s="39"/>
      <c r="M64" s="39"/>
    </row>
    <row r="65" spans="3:13" ht="13.5">
      <c r="C65" s="16" t="s">
        <v>80</v>
      </c>
      <c r="D65" s="15"/>
      <c r="E65" s="15"/>
      <c r="F65" s="15"/>
      <c r="G65" s="15"/>
      <c r="H65" s="22"/>
      <c r="I65" s="22"/>
      <c r="J65" s="22"/>
      <c r="K65" s="22"/>
      <c r="L65" s="39"/>
      <c r="M65" s="39"/>
    </row>
    <row r="66" spans="3:13" ht="13.5">
      <c r="C66" s="1" t="s">
        <v>88</v>
      </c>
      <c r="D66" s="14">
        <f>'[1]petog_2021'!W6</f>
        <v>264248</v>
      </c>
      <c r="E66" s="14">
        <f>'[1]petog_2021'!X6</f>
        <v>35483</v>
      </c>
      <c r="F66" s="14">
        <f>'[1]petog_2021'!Y6</f>
        <v>190828</v>
      </c>
      <c r="G66" s="14">
        <f>'[1]petog_2021'!Z6</f>
        <v>37937</v>
      </c>
      <c r="H66" s="22"/>
      <c r="I66" s="22"/>
      <c r="J66" s="22"/>
      <c r="K66" s="22"/>
      <c r="L66" s="40"/>
      <c r="M66" s="40"/>
    </row>
    <row r="67" spans="3:13" ht="13.5">
      <c r="C67" s="13" t="s">
        <v>90</v>
      </c>
      <c r="D67" s="14">
        <f>'[1]petog_2021'!W7</f>
        <v>130897</v>
      </c>
      <c r="E67" s="14">
        <f>'[1]petog_2021'!X7</f>
        <v>18212</v>
      </c>
      <c r="F67" s="14">
        <f>'[1]petog_2021'!Y7</f>
        <v>96122</v>
      </c>
      <c r="G67" s="14">
        <f>'[1]petog_2021'!Z7</f>
        <v>16563</v>
      </c>
      <c r="H67" s="22"/>
      <c r="I67" s="22"/>
      <c r="J67" s="22"/>
      <c r="K67" s="22"/>
      <c r="L67" s="40"/>
      <c r="M67" s="40"/>
    </row>
    <row r="68" spans="3:13" ht="13.5">
      <c r="C68" s="13" t="s">
        <v>89</v>
      </c>
      <c r="D68" s="14">
        <f>'[1]petog_2021'!W8</f>
        <v>133351</v>
      </c>
      <c r="E68" s="14">
        <f>'[1]petog_2021'!X8</f>
        <v>17271</v>
      </c>
      <c r="F68" s="14">
        <f>'[1]petog_2021'!Y8</f>
        <v>94706</v>
      </c>
      <c r="G68" s="14">
        <f>'[1]petog_2021'!Z8</f>
        <v>21374</v>
      </c>
      <c r="H68" s="22"/>
      <c r="I68" s="22"/>
      <c r="J68" s="22"/>
      <c r="K68" s="22"/>
      <c r="L68" s="40"/>
      <c r="M68" s="40"/>
    </row>
    <row r="69" spans="4:13" ht="8.25" customHeight="1">
      <c r="D69" s="15"/>
      <c r="E69" s="15"/>
      <c r="F69" s="15"/>
      <c r="G69" s="15"/>
      <c r="H69" s="22"/>
      <c r="I69" s="22"/>
      <c r="J69" s="22"/>
      <c r="K69" s="22"/>
      <c r="L69" s="39"/>
      <c r="M69" s="39"/>
    </row>
    <row r="70" spans="3:13" ht="13.5">
      <c r="C70" s="16" t="s">
        <v>6</v>
      </c>
      <c r="D70" s="15"/>
      <c r="E70" s="15"/>
      <c r="F70" s="15"/>
      <c r="G70" s="15"/>
      <c r="H70" s="22"/>
      <c r="I70" s="22"/>
      <c r="J70" s="22"/>
      <c r="K70" s="22"/>
      <c r="L70" s="39"/>
      <c r="M70" s="39"/>
    </row>
    <row r="71" spans="3:13" ht="13.5">
      <c r="C71" s="1" t="s">
        <v>88</v>
      </c>
      <c r="D71" s="15">
        <f>'[1]petog_2021'!W33</f>
        <v>40422</v>
      </c>
      <c r="E71" s="15">
        <f>'[1]petog_2021'!X33</f>
        <v>3694</v>
      </c>
      <c r="F71" s="15">
        <f>'[1]petog_2021'!Y33</f>
        <v>29365</v>
      </c>
      <c r="G71" s="15">
        <f>'[1]petog_2021'!Z33</f>
        <v>7363</v>
      </c>
      <c r="H71" s="22"/>
      <c r="I71" s="22"/>
      <c r="J71" s="22"/>
      <c r="K71" s="22"/>
      <c r="L71" s="40"/>
      <c r="M71" s="40"/>
    </row>
    <row r="72" spans="3:13" ht="13.5">
      <c r="C72" s="13" t="s">
        <v>90</v>
      </c>
      <c r="D72" s="15">
        <f>'[1]petog_2021'!W34</f>
        <v>20260</v>
      </c>
      <c r="E72" s="15">
        <f>'[1]petog_2021'!X34</f>
        <v>1906</v>
      </c>
      <c r="F72" s="15">
        <f>'[1]petog_2021'!Y34</f>
        <v>15229</v>
      </c>
      <c r="G72" s="15">
        <f>'[1]petog_2021'!Z34</f>
        <v>3125</v>
      </c>
      <c r="H72" s="22"/>
      <c r="I72" s="22"/>
      <c r="J72" s="22"/>
      <c r="K72" s="22"/>
      <c r="L72" s="40"/>
      <c r="M72" s="40"/>
    </row>
    <row r="73" spans="3:13" ht="13.5">
      <c r="C73" s="13" t="s">
        <v>89</v>
      </c>
      <c r="D73" s="15">
        <f>'[1]petog_2021'!W35</f>
        <v>20162</v>
      </c>
      <c r="E73" s="15">
        <f>'[1]petog_2021'!X35</f>
        <v>1788</v>
      </c>
      <c r="F73" s="15">
        <f>'[1]petog_2021'!Y35</f>
        <v>14136</v>
      </c>
      <c r="G73" s="15">
        <f>'[1]petog_2021'!Z35</f>
        <v>4238</v>
      </c>
      <c r="H73" s="22"/>
      <c r="I73" s="22"/>
      <c r="J73" s="22"/>
      <c r="K73" s="22"/>
      <c r="L73" s="40"/>
      <c r="M73" s="40"/>
    </row>
    <row r="74" spans="4:13" ht="6" customHeight="1">
      <c r="D74" s="15"/>
      <c r="E74" s="15"/>
      <c r="F74" s="15"/>
      <c r="G74" s="15"/>
      <c r="H74" s="22"/>
      <c r="I74" s="22"/>
      <c r="J74" s="22"/>
      <c r="K74" s="22"/>
      <c r="L74" s="39"/>
      <c r="M74" s="39"/>
    </row>
    <row r="75" spans="3:13" ht="13.5">
      <c r="C75" s="16" t="s">
        <v>86</v>
      </c>
      <c r="D75" s="15"/>
      <c r="E75" s="15"/>
      <c r="F75" s="15"/>
      <c r="G75" s="15"/>
      <c r="H75" s="22"/>
      <c r="I75" s="22"/>
      <c r="J75" s="22"/>
      <c r="K75" s="22"/>
      <c r="L75" s="39"/>
      <c r="M75" s="39"/>
    </row>
    <row r="76" spans="3:13" ht="13.5">
      <c r="C76" s="1" t="s">
        <v>88</v>
      </c>
      <c r="D76" s="15">
        <f>'[1]petog_2021'!W45</f>
        <v>434424</v>
      </c>
      <c r="E76" s="15">
        <f>'[1]petog_2021'!X45</f>
        <v>61158</v>
      </c>
      <c r="F76" s="15">
        <f>'[1]petog_2021'!Y45</f>
        <v>300921</v>
      </c>
      <c r="G76" s="15">
        <f>'[1]petog_2021'!Z45</f>
        <v>72345</v>
      </c>
      <c r="H76" s="22"/>
      <c r="I76" s="22"/>
      <c r="J76" s="22"/>
      <c r="K76" s="22"/>
      <c r="L76" s="40"/>
      <c r="M76" s="40"/>
    </row>
    <row r="77" spans="3:13" ht="13.5">
      <c r="C77" s="13" t="s">
        <v>90</v>
      </c>
      <c r="D77" s="15">
        <f>'[1]petog_2021'!W46</f>
        <v>212131</v>
      </c>
      <c r="E77" s="15">
        <f>'[1]petog_2021'!X46</f>
        <v>31380</v>
      </c>
      <c r="F77" s="15">
        <f>'[1]petog_2021'!Y46</f>
        <v>149636</v>
      </c>
      <c r="G77" s="15">
        <f>'[1]petog_2021'!Z46</f>
        <v>31115</v>
      </c>
      <c r="H77" s="22"/>
      <c r="I77" s="22"/>
      <c r="J77" s="22"/>
      <c r="K77" s="22"/>
      <c r="L77" s="40"/>
      <c r="M77" s="40"/>
    </row>
    <row r="78" spans="3:13" ht="13.5">
      <c r="C78" s="13" t="s">
        <v>89</v>
      </c>
      <c r="D78" s="15">
        <f>'[1]petog_2021'!W47</f>
        <v>222293</v>
      </c>
      <c r="E78" s="15">
        <f>'[1]petog_2021'!X47</f>
        <v>29778</v>
      </c>
      <c r="F78" s="15">
        <f>'[1]petog_2021'!Y47</f>
        <v>151285</v>
      </c>
      <c r="G78" s="15">
        <f>'[1]petog_2021'!Z47</f>
        <v>41230</v>
      </c>
      <c r="H78" s="22"/>
      <c r="I78" s="22"/>
      <c r="J78" s="22"/>
      <c r="K78" s="22"/>
      <c r="L78" s="40"/>
      <c r="M78" s="40"/>
    </row>
    <row r="79" spans="4:13" ht="6.75" customHeight="1">
      <c r="D79" s="15"/>
      <c r="E79" s="15"/>
      <c r="F79" s="15"/>
      <c r="G79" s="15"/>
      <c r="H79" s="22"/>
      <c r="I79" s="22"/>
      <c r="J79" s="22"/>
      <c r="K79" s="22"/>
      <c r="L79" s="39"/>
      <c r="M79" s="39"/>
    </row>
    <row r="80" spans="3:13" ht="13.5">
      <c r="C80" s="16" t="s">
        <v>82</v>
      </c>
      <c r="E80" s="15"/>
      <c r="F80" s="15"/>
      <c r="G80" s="15"/>
      <c r="H80" s="22"/>
      <c r="I80" s="22"/>
      <c r="J80" s="22"/>
      <c r="K80" s="22"/>
      <c r="L80" s="39"/>
      <c r="M80" s="39"/>
    </row>
    <row r="81" spans="3:13" ht="13.5">
      <c r="C81" s="1" t="s">
        <v>88</v>
      </c>
      <c r="D81" s="15">
        <f>'[1]petog_2021'!W87</f>
        <v>354285</v>
      </c>
      <c r="E81" s="15">
        <f>'[1]petog_2021'!X87</f>
        <v>54322</v>
      </c>
      <c r="F81" s="15">
        <f>'[1]petog_2021'!Y87</f>
        <v>245423</v>
      </c>
      <c r="G81" s="15">
        <f>'[1]petog_2021'!Z87</f>
        <v>54540</v>
      </c>
      <c r="H81" s="22"/>
      <c r="I81" s="22"/>
      <c r="J81" s="22"/>
      <c r="K81" s="22"/>
      <c r="L81" s="40"/>
      <c r="M81" s="40"/>
    </row>
    <row r="82" spans="3:13" ht="13.5">
      <c r="C82" s="13" t="s">
        <v>90</v>
      </c>
      <c r="D82" s="15">
        <f>'[1]petog_2021'!W88</f>
        <v>175878</v>
      </c>
      <c r="E82" s="15">
        <f>'[1]petog_2021'!X88</f>
        <v>27962</v>
      </c>
      <c r="F82" s="15">
        <f>'[1]petog_2021'!Y88</f>
        <v>124005</v>
      </c>
      <c r="G82" s="15">
        <f>'[1]petog_2021'!Z88</f>
        <v>23911</v>
      </c>
      <c r="H82" s="22"/>
      <c r="I82" s="22"/>
      <c r="J82" s="22"/>
      <c r="K82" s="22"/>
      <c r="L82" s="40"/>
      <c r="M82" s="40"/>
    </row>
    <row r="83" spans="3:13" ht="13.5">
      <c r="C83" s="13" t="s">
        <v>89</v>
      </c>
      <c r="D83" s="15">
        <f>'[1]petog_2021'!W89</f>
        <v>178407</v>
      </c>
      <c r="E83" s="15">
        <f>'[1]petog_2021'!X89</f>
        <v>26360</v>
      </c>
      <c r="F83" s="15">
        <f>'[1]petog_2021'!Y89</f>
        <v>121418</v>
      </c>
      <c r="G83" s="15">
        <f>'[1]petog_2021'!Z89</f>
        <v>30629</v>
      </c>
      <c r="H83" s="22"/>
      <c r="I83" s="22"/>
      <c r="J83" s="22"/>
      <c r="K83" s="22"/>
      <c r="L83" s="40"/>
      <c r="M83" s="40"/>
    </row>
    <row r="84" spans="4:13" ht="6.75" customHeight="1">
      <c r="D84" s="15"/>
      <c r="E84" s="15"/>
      <c r="F84" s="15"/>
      <c r="G84" s="15"/>
      <c r="H84" s="22"/>
      <c r="I84" s="22"/>
      <c r="J84" s="22"/>
      <c r="K84" s="22"/>
      <c r="L84" s="39"/>
      <c r="M84" s="39"/>
    </row>
    <row r="85" spans="3:13" ht="13.5">
      <c r="C85" s="16" t="s">
        <v>87</v>
      </c>
      <c r="E85" s="15"/>
      <c r="F85" s="15"/>
      <c r="G85" s="15"/>
      <c r="H85" s="22"/>
      <c r="I85" s="22"/>
      <c r="J85" s="22"/>
      <c r="K85" s="22"/>
      <c r="L85" s="39"/>
      <c r="M85" s="39"/>
    </row>
    <row r="86" spans="3:13" ht="13.5">
      <c r="C86" s="1" t="s">
        <v>88</v>
      </c>
      <c r="D86" s="15">
        <f>'[1]petog_2021'!W126</f>
        <v>22382</v>
      </c>
      <c r="E86" s="15">
        <f>'[1]petog_2021'!X126</f>
        <v>3214</v>
      </c>
      <c r="F86" s="15">
        <f>'[1]petog_2021'!Y126</f>
        <v>14629</v>
      </c>
      <c r="G86" s="15">
        <f>'[1]petog_2021'!Z126</f>
        <v>4539</v>
      </c>
      <c r="H86" s="22"/>
      <c r="I86" s="22"/>
      <c r="J86" s="22"/>
      <c r="K86" s="22"/>
      <c r="L86" s="40"/>
      <c r="M86" s="40"/>
    </row>
    <row r="87" spans="3:13" ht="13.5">
      <c r="C87" s="13" t="s">
        <v>90</v>
      </c>
      <c r="D87" s="15">
        <f>'[1]petog_2021'!W127</f>
        <v>11082</v>
      </c>
      <c r="E87" s="15">
        <f>'[1]petog_2021'!X127</f>
        <v>1694</v>
      </c>
      <c r="F87" s="15">
        <f>'[1]petog_2021'!Y127</f>
        <v>7446</v>
      </c>
      <c r="G87" s="15">
        <f>'[1]petog_2021'!Z127</f>
        <v>1942</v>
      </c>
      <c r="H87" s="22"/>
      <c r="I87" s="22"/>
      <c r="J87" s="22"/>
      <c r="K87" s="22"/>
      <c r="L87" s="40"/>
      <c r="M87" s="40"/>
    </row>
    <row r="88" spans="3:13" ht="13.5">
      <c r="C88" s="13" t="s">
        <v>89</v>
      </c>
      <c r="D88" s="15">
        <f>'[1]petog_2021'!W128</f>
        <v>11300</v>
      </c>
      <c r="E88" s="15">
        <f>'[1]petog_2021'!X128</f>
        <v>1520</v>
      </c>
      <c r="F88" s="15">
        <f>'[1]petog_2021'!Y128</f>
        <v>7183</v>
      </c>
      <c r="G88" s="15">
        <f>'[1]petog_2021'!Z128</f>
        <v>2597</v>
      </c>
      <c r="H88" s="22"/>
      <c r="I88" s="22"/>
      <c r="J88" s="22"/>
      <c r="K88" s="22"/>
      <c r="L88" s="40"/>
      <c r="M88" s="40"/>
    </row>
    <row r="89" spans="4:13" ht="6" customHeight="1">
      <c r="D89" s="15"/>
      <c r="E89" s="15"/>
      <c r="F89" s="15"/>
      <c r="G89" s="15"/>
      <c r="H89" s="22"/>
      <c r="I89" s="22"/>
      <c r="J89" s="22"/>
      <c r="K89" s="22"/>
      <c r="L89" s="39"/>
      <c r="M89" s="39"/>
    </row>
    <row r="90" spans="3:13" ht="13.5">
      <c r="C90" s="16" t="s">
        <v>84</v>
      </c>
      <c r="E90" s="15"/>
      <c r="F90" s="15"/>
      <c r="G90" s="15"/>
      <c r="H90" s="22"/>
      <c r="I90" s="22"/>
      <c r="J90" s="22"/>
      <c r="K90" s="22"/>
      <c r="L90" s="39"/>
      <c r="M90" s="39"/>
    </row>
    <row r="91" spans="3:13" ht="13.5">
      <c r="C91" s="1" t="s">
        <v>88</v>
      </c>
      <c r="D91" s="15">
        <f>'[1]petog_2021'!W138</f>
        <v>247100</v>
      </c>
      <c r="E91" s="15">
        <f>'[1]petog_2021'!X138</f>
        <v>34139</v>
      </c>
      <c r="F91" s="15">
        <f>'[1]petog_2021'!Y138</f>
        <v>175183</v>
      </c>
      <c r="G91" s="15">
        <f>'[1]petog_2021'!Z138</f>
        <v>37778</v>
      </c>
      <c r="H91" s="22"/>
      <c r="I91" s="22"/>
      <c r="J91" s="22"/>
      <c r="K91" s="22"/>
      <c r="L91" s="40"/>
      <c r="M91" s="40"/>
    </row>
    <row r="92" spans="3:13" ht="13.5">
      <c r="C92" s="13" t="s">
        <v>90</v>
      </c>
      <c r="D92" s="15">
        <f>'[1]petog_2021'!W139</f>
        <v>123940</v>
      </c>
      <c r="E92" s="15">
        <f>'[1]petog_2021'!X139</f>
        <v>17849</v>
      </c>
      <c r="F92" s="15">
        <f>'[1]petog_2021'!Y139</f>
        <v>89653</v>
      </c>
      <c r="G92" s="15">
        <f>'[1]petog_2021'!Z139</f>
        <v>16438</v>
      </c>
      <c r="H92" s="22"/>
      <c r="I92" s="22"/>
      <c r="J92" s="22"/>
      <c r="K92" s="22"/>
      <c r="L92" s="40"/>
      <c r="M92" s="40"/>
    </row>
    <row r="93" spans="3:13" ht="13.5">
      <c r="C93" s="13" t="s">
        <v>89</v>
      </c>
      <c r="D93" s="15">
        <f>'[1]petog_2021'!W140</f>
        <v>123160</v>
      </c>
      <c r="E93" s="15">
        <f>'[1]petog_2021'!X140</f>
        <v>16290</v>
      </c>
      <c r="F93" s="15">
        <f>'[1]petog_2021'!Y140</f>
        <v>85530</v>
      </c>
      <c r="G93" s="15">
        <f>'[1]petog_2021'!Z140</f>
        <v>21340</v>
      </c>
      <c r="H93" s="22"/>
      <c r="I93" s="22"/>
      <c r="J93" s="22"/>
      <c r="K93" s="22"/>
      <c r="L93" s="40"/>
      <c r="M93" s="40"/>
    </row>
    <row r="94" spans="4:13" ht="6.75" customHeight="1">
      <c r="D94" s="15"/>
      <c r="E94" s="15"/>
      <c r="F94" s="15"/>
      <c r="G94" s="15"/>
      <c r="H94" s="22"/>
      <c r="I94" s="22"/>
      <c r="J94" s="22"/>
      <c r="K94" s="22"/>
      <c r="L94" s="39"/>
      <c r="M94" s="39"/>
    </row>
    <row r="95" spans="3:13" ht="13.5">
      <c r="C95" s="16" t="s">
        <v>43</v>
      </c>
      <c r="D95" s="15"/>
      <c r="E95" s="15"/>
      <c r="F95" s="15"/>
      <c r="G95" s="15"/>
      <c r="H95" s="22"/>
      <c r="I95" s="22"/>
      <c r="J95" s="22"/>
      <c r="K95" s="22"/>
      <c r="L95" s="39"/>
      <c r="M95" s="39"/>
    </row>
    <row r="96" spans="3:13" ht="13.5">
      <c r="C96" s="16" t="s">
        <v>85</v>
      </c>
      <c r="D96" s="15"/>
      <c r="E96" s="15"/>
      <c r="F96" s="15"/>
      <c r="G96" s="15"/>
      <c r="H96" s="22"/>
      <c r="I96" s="22"/>
      <c r="J96" s="22"/>
      <c r="K96" s="22"/>
      <c r="L96" s="39"/>
      <c r="M96" s="39"/>
    </row>
    <row r="97" spans="3:13" ht="13.5">
      <c r="C97" s="1" t="s">
        <v>88</v>
      </c>
      <c r="D97" s="15">
        <f>'[1]petog_2021'!W177</f>
        <v>214523</v>
      </c>
      <c r="E97" s="15">
        <f>'[1]petog_2021'!X177</f>
        <v>28627</v>
      </c>
      <c r="F97" s="15">
        <f>'[1]petog_2021'!Y177</f>
        <v>145485</v>
      </c>
      <c r="G97" s="15">
        <f>'[1]petog_2021'!Z177</f>
        <v>40411</v>
      </c>
      <c r="H97" s="22"/>
      <c r="I97" s="22"/>
      <c r="J97" s="22"/>
      <c r="K97" s="22"/>
      <c r="L97" s="40"/>
      <c r="M97" s="40"/>
    </row>
    <row r="98" spans="3:13" ht="13.5">
      <c r="C98" s="13" t="s">
        <v>90</v>
      </c>
      <c r="D98" s="15">
        <f>'[1]petog_2021'!W178</f>
        <v>105388</v>
      </c>
      <c r="E98" s="15">
        <f>'[1]petog_2021'!X178</f>
        <v>14698</v>
      </c>
      <c r="F98" s="15">
        <f>'[1]petog_2021'!Y178</f>
        <v>73562</v>
      </c>
      <c r="G98" s="15">
        <f>'[1]petog_2021'!Z178</f>
        <v>17128</v>
      </c>
      <c r="H98" s="22"/>
      <c r="I98" s="22"/>
      <c r="J98" s="22"/>
      <c r="K98" s="22"/>
      <c r="L98" s="40"/>
      <c r="M98" s="40"/>
    </row>
    <row r="99" spans="3:13" ht="13.5">
      <c r="C99" s="13" t="s">
        <v>89</v>
      </c>
      <c r="D99" s="15">
        <f>'[1]petog_2021'!W179</f>
        <v>109135</v>
      </c>
      <c r="E99" s="15">
        <f>'[1]petog_2021'!X179</f>
        <v>13929</v>
      </c>
      <c r="F99" s="15">
        <f>'[1]petog_2021'!Y179</f>
        <v>71923</v>
      </c>
      <c r="G99" s="15">
        <f>'[1]petog_2021'!Z179</f>
        <v>23283</v>
      </c>
      <c r="H99" s="22"/>
      <c r="I99" s="22"/>
      <c r="J99" s="22"/>
      <c r="K99" s="22"/>
      <c r="L99" s="40"/>
      <c r="M99" s="40"/>
    </row>
    <row r="100" spans="4:13" ht="6.75" customHeight="1">
      <c r="D100" s="15"/>
      <c r="E100" s="15"/>
      <c r="F100" s="15"/>
      <c r="G100" s="15"/>
      <c r="H100" s="22"/>
      <c r="I100" s="22"/>
      <c r="J100" s="22"/>
      <c r="K100" s="22"/>
      <c r="L100" s="39"/>
      <c r="M100" s="39"/>
    </row>
    <row r="101" spans="3:13" ht="13.5">
      <c r="C101" s="16" t="s">
        <v>94</v>
      </c>
      <c r="D101" s="15"/>
      <c r="E101" s="15"/>
      <c r="F101" s="15"/>
      <c r="G101" s="15"/>
      <c r="H101" s="22"/>
      <c r="I101" s="22"/>
      <c r="J101" s="22"/>
      <c r="K101" s="22"/>
      <c r="L101" s="39"/>
      <c r="M101" s="39"/>
    </row>
    <row r="102" spans="3:13" ht="13.5">
      <c r="C102" s="1" t="s">
        <v>88</v>
      </c>
      <c r="D102" s="15">
        <f>'[1]petog_2021'!W207</f>
        <v>92704</v>
      </c>
      <c r="E102" s="15">
        <f>'[1]petog_2021'!X207</f>
        <v>12961</v>
      </c>
      <c r="F102" s="15">
        <f>'[1]petog_2021'!Y207</f>
        <v>63608</v>
      </c>
      <c r="G102" s="15">
        <f>'[1]petog_2021'!Z207</f>
        <v>16135</v>
      </c>
      <c r="H102" s="22"/>
      <c r="I102" s="22"/>
      <c r="J102" s="22"/>
      <c r="K102" s="22"/>
      <c r="L102" s="40"/>
      <c r="M102" s="40"/>
    </row>
    <row r="103" spans="3:13" ht="13.5">
      <c r="C103" s="13" t="s">
        <v>90</v>
      </c>
      <c r="D103" s="15">
        <f>'[1]petog_2021'!W208</f>
        <v>46380</v>
      </c>
      <c r="E103" s="15">
        <f>'[1]petog_2021'!X208</f>
        <v>6656</v>
      </c>
      <c r="F103" s="15">
        <f>'[1]petog_2021'!Y208</f>
        <v>32533</v>
      </c>
      <c r="G103" s="15">
        <f>'[1]petog_2021'!Z208</f>
        <v>7191</v>
      </c>
      <c r="H103" s="22"/>
      <c r="I103" s="22"/>
      <c r="J103" s="22"/>
      <c r="K103" s="22"/>
      <c r="L103" s="40"/>
      <c r="M103" s="40"/>
    </row>
    <row r="104" spans="3:13" ht="13.5">
      <c r="C104" s="13" t="s">
        <v>89</v>
      </c>
      <c r="D104" s="15">
        <f>'[1]petog_2021'!W209</f>
        <v>46324</v>
      </c>
      <c r="E104" s="15">
        <f>'[1]petog_2021'!X209</f>
        <v>6305</v>
      </c>
      <c r="F104" s="15">
        <f>'[1]petog_2021'!Y209</f>
        <v>31075</v>
      </c>
      <c r="G104" s="15">
        <f>'[1]petog_2021'!Z209</f>
        <v>8944</v>
      </c>
      <c r="H104" s="22"/>
      <c r="I104" s="22"/>
      <c r="J104" s="22"/>
      <c r="K104" s="22"/>
      <c r="L104" s="40"/>
      <c r="M104" s="40"/>
    </row>
    <row r="105" spans="3:13" ht="6" customHeight="1">
      <c r="C105" s="13"/>
      <c r="D105" s="15"/>
      <c r="E105" s="15"/>
      <c r="F105" s="15"/>
      <c r="G105" s="15"/>
      <c r="H105" s="22"/>
      <c r="I105" s="22"/>
      <c r="J105" s="22"/>
      <c r="K105" s="22"/>
      <c r="L105" s="39"/>
      <c r="M105" s="39"/>
    </row>
    <row r="106" spans="3:13" ht="13.5">
      <c r="C106" s="16" t="s">
        <v>53</v>
      </c>
      <c r="D106" s="15"/>
      <c r="E106" s="15"/>
      <c r="F106" s="15"/>
      <c r="G106" s="15"/>
      <c r="H106" s="22"/>
      <c r="I106" s="22"/>
      <c r="J106" s="22"/>
      <c r="K106" s="22"/>
      <c r="L106" s="39"/>
      <c r="M106" s="39"/>
    </row>
    <row r="107" spans="3:13" ht="13.5">
      <c r="C107" s="1" t="s">
        <v>88</v>
      </c>
      <c r="D107" s="15">
        <f>'[1]petog_2021'!W222</f>
        <v>419918</v>
      </c>
      <c r="E107" s="15">
        <f>'[1]petog_2021'!X222</f>
        <v>66199</v>
      </c>
      <c r="F107" s="15">
        <f>'[1]petog_2021'!Y222</f>
        <v>280446</v>
      </c>
      <c r="G107" s="15">
        <f>'[1]petog_2021'!Z222</f>
        <v>73273</v>
      </c>
      <c r="H107" s="22"/>
      <c r="I107" s="22"/>
      <c r="J107" s="22"/>
      <c r="K107" s="22"/>
      <c r="L107" s="40"/>
      <c r="M107" s="40"/>
    </row>
    <row r="108" spans="3:13" ht="13.5">
      <c r="C108" s="13" t="s">
        <v>90</v>
      </c>
      <c r="D108" s="15">
        <f>'[1]petog_2021'!W223</f>
        <v>198159</v>
      </c>
      <c r="E108" s="15">
        <f>'[1]petog_2021'!X223</f>
        <v>33828</v>
      </c>
      <c r="F108" s="15">
        <f>'[1]petog_2021'!Y223</f>
        <v>134701</v>
      </c>
      <c r="G108" s="15">
        <f>'[1]petog_2021'!Z223</f>
        <v>29630</v>
      </c>
      <c r="H108" s="22"/>
      <c r="I108" s="22"/>
      <c r="J108" s="22"/>
      <c r="K108" s="22"/>
      <c r="L108" s="40"/>
      <c r="M108" s="40"/>
    </row>
    <row r="109" spans="3:13" ht="13.5">
      <c r="C109" s="13" t="s">
        <v>89</v>
      </c>
      <c r="D109" s="15">
        <f>'[1]petog_2021'!W224</f>
        <v>221759</v>
      </c>
      <c r="E109" s="15">
        <f>'[1]petog_2021'!X224</f>
        <v>32371</v>
      </c>
      <c r="F109" s="15">
        <f>'[1]petog_2021'!Y224</f>
        <v>145745</v>
      </c>
      <c r="G109" s="15">
        <f>'[1]petog_2021'!Z224</f>
        <v>43643</v>
      </c>
      <c r="H109" s="22"/>
      <c r="I109" s="22"/>
      <c r="J109" s="22"/>
      <c r="K109" s="22"/>
      <c r="L109" s="40"/>
      <c r="M109" s="40"/>
    </row>
    <row r="110" spans="4:13" ht="6" customHeight="1">
      <c r="D110" s="15"/>
      <c r="E110" s="15"/>
      <c r="F110" s="15"/>
      <c r="G110" s="15"/>
      <c r="H110" s="22"/>
      <c r="I110" s="22"/>
      <c r="J110" s="22"/>
      <c r="K110" s="22"/>
      <c r="L110" s="39"/>
      <c r="M110" s="39"/>
    </row>
    <row r="111" spans="3:13" ht="13.5">
      <c r="C111" s="16" t="s">
        <v>60</v>
      </c>
      <c r="D111" s="15"/>
      <c r="E111" s="15"/>
      <c r="F111" s="15"/>
      <c r="G111" s="15"/>
      <c r="H111" s="22"/>
      <c r="I111" s="22"/>
      <c r="J111" s="22"/>
      <c r="K111" s="22"/>
      <c r="L111" s="39"/>
      <c r="M111" s="39"/>
    </row>
    <row r="112" spans="3:13" ht="13.5">
      <c r="C112" s="1" t="s">
        <v>88</v>
      </c>
      <c r="D112" s="15">
        <f>'[1]petog_2021'!W252</f>
        <v>78596</v>
      </c>
      <c r="E112" s="15">
        <f>'[1]petog_2021'!X252</f>
        <v>7930</v>
      </c>
      <c r="F112" s="15">
        <f>'[1]petog_2021'!Y252</f>
        <v>53607</v>
      </c>
      <c r="G112" s="15">
        <f>'[1]petog_2021'!Z252</f>
        <v>17059</v>
      </c>
      <c r="H112" s="22"/>
      <c r="I112" s="22"/>
      <c r="J112" s="22"/>
      <c r="K112" s="22"/>
      <c r="L112" s="40"/>
      <c r="M112" s="40"/>
    </row>
    <row r="113" spans="3:13" ht="13.5">
      <c r="C113" s="13" t="s">
        <v>90</v>
      </c>
      <c r="D113" s="15">
        <f>'[1]petog_2021'!W253</f>
        <v>39808</v>
      </c>
      <c r="E113" s="15">
        <f>'[1]petog_2021'!X253</f>
        <v>4071</v>
      </c>
      <c r="F113" s="15">
        <f>'[1]petog_2021'!Y253</f>
        <v>28084</v>
      </c>
      <c r="G113" s="15">
        <f>'[1]petog_2021'!Z253</f>
        <v>7653</v>
      </c>
      <c r="H113" s="22"/>
      <c r="I113" s="22"/>
      <c r="J113" s="22"/>
      <c r="K113" s="22"/>
      <c r="L113" s="40"/>
      <c r="M113" s="40"/>
    </row>
    <row r="114" spans="3:13" ht="13.5">
      <c r="C114" s="13" t="s">
        <v>89</v>
      </c>
      <c r="D114" s="15">
        <f>'[1]petog_2021'!W254</f>
        <v>38788</v>
      </c>
      <c r="E114" s="15">
        <f>'[1]petog_2021'!X254</f>
        <v>3859</v>
      </c>
      <c r="F114" s="15">
        <f>'[1]petog_2021'!Y254</f>
        <v>25523</v>
      </c>
      <c r="G114" s="15">
        <f>'[1]petog_2021'!Z254</f>
        <v>9406</v>
      </c>
      <c r="H114" s="22"/>
      <c r="I114" s="22"/>
      <c r="J114" s="22"/>
      <c r="K114" s="22"/>
      <c r="L114" s="40"/>
      <c r="M114" s="40"/>
    </row>
    <row r="115" spans="3:13" ht="11.25" customHeight="1">
      <c r="C115" s="13"/>
      <c r="D115" s="15"/>
      <c r="E115" s="15"/>
      <c r="F115" s="15"/>
      <c r="G115" s="15"/>
      <c r="H115" s="15"/>
      <c r="I115" s="15"/>
      <c r="J115" s="15"/>
      <c r="K115" s="15"/>
      <c r="L115" s="38"/>
      <c r="M115" s="38"/>
    </row>
    <row r="116" spans="3:13" ht="8.25" customHeight="1">
      <c r="C116" s="13"/>
      <c r="D116" s="15"/>
      <c r="E116" s="15"/>
      <c r="F116" s="15"/>
      <c r="G116" s="15"/>
      <c r="H116" s="15"/>
      <c r="I116" s="15"/>
      <c r="J116" s="15"/>
      <c r="K116" s="15"/>
      <c r="L116" s="38"/>
      <c r="M116" s="38"/>
    </row>
    <row r="117" spans="1:11" ht="11.25" customHeight="1">
      <c r="A117" s="87" t="s">
        <v>126</v>
      </c>
      <c r="B117" s="87"/>
      <c r="C117" s="87"/>
      <c r="D117" s="87"/>
      <c r="E117" s="87"/>
      <c r="F117" s="87"/>
      <c r="G117" s="87"/>
      <c r="H117" s="87"/>
      <c r="I117" s="53"/>
      <c r="J117" s="53"/>
      <c r="K117" s="53"/>
    </row>
    <row r="118" spans="1:11" ht="12.75" customHeight="1">
      <c r="A118" s="88" t="s">
        <v>127</v>
      </c>
      <c r="B118" s="88"/>
      <c r="C118" s="88"/>
      <c r="D118" s="88"/>
      <c r="E118" s="88"/>
      <c r="F118" s="88"/>
      <c r="G118" s="88"/>
      <c r="H118" s="88"/>
      <c r="I118" s="54"/>
      <c r="J118" s="54"/>
      <c r="K118" s="54"/>
    </row>
    <row r="119" spans="3:11" ht="13.5" customHeight="1">
      <c r="C119" s="32" t="s">
        <v>71</v>
      </c>
      <c r="D119" s="114" t="s">
        <v>96</v>
      </c>
      <c r="E119" s="73" t="s">
        <v>91</v>
      </c>
      <c r="F119" s="74"/>
      <c r="G119" s="74"/>
      <c r="H119" s="100"/>
      <c r="I119" s="89"/>
      <c r="J119" s="89"/>
      <c r="K119" s="89"/>
    </row>
    <row r="120" spans="3:11" ht="13.5" customHeight="1">
      <c r="C120" s="33"/>
      <c r="D120" s="91"/>
      <c r="E120" s="90" t="s">
        <v>73</v>
      </c>
      <c r="F120" s="93" t="s">
        <v>74</v>
      </c>
      <c r="G120" s="96" t="s">
        <v>66</v>
      </c>
      <c r="H120" s="101"/>
      <c r="I120" s="101"/>
      <c r="J120" s="99"/>
      <c r="K120" s="101"/>
    </row>
    <row r="121" spans="3:11" ht="13.5">
      <c r="C121" s="34" t="s">
        <v>72</v>
      </c>
      <c r="D121" s="91"/>
      <c r="E121" s="91"/>
      <c r="F121" s="94"/>
      <c r="G121" s="97"/>
      <c r="H121" s="101"/>
      <c r="I121" s="101"/>
      <c r="J121" s="99"/>
      <c r="K121" s="101"/>
    </row>
    <row r="122" spans="3:11" ht="13.5">
      <c r="C122" s="35"/>
      <c r="D122" s="92"/>
      <c r="E122" s="92"/>
      <c r="F122" s="95"/>
      <c r="G122" s="98"/>
      <c r="H122" s="101"/>
      <c r="I122" s="101"/>
      <c r="J122" s="99"/>
      <c r="K122" s="101"/>
    </row>
    <row r="123" spans="3:13" ht="13.5">
      <c r="C123" s="18" t="s">
        <v>109</v>
      </c>
      <c r="D123" s="15">
        <v>2168602</v>
      </c>
      <c r="E123" s="15">
        <v>307727</v>
      </c>
      <c r="F123" s="15">
        <v>1499495</v>
      </c>
      <c r="G123" s="15">
        <v>361380</v>
      </c>
      <c r="H123" s="22"/>
      <c r="I123" s="22"/>
      <c r="J123" s="22"/>
      <c r="K123" s="22"/>
      <c r="L123" s="22"/>
      <c r="M123" s="22"/>
    </row>
    <row r="124" spans="3:13" ht="12" customHeight="1">
      <c r="C124" s="31" t="s">
        <v>104</v>
      </c>
      <c r="D124" s="15"/>
      <c r="E124" s="15"/>
      <c r="F124" s="15"/>
      <c r="G124" s="15"/>
      <c r="H124" s="15"/>
      <c r="I124" s="15"/>
      <c r="J124" s="15"/>
      <c r="K124" s="15"/>
      <c r="L124" s="40"/>
      <c r="M124" s="40"/>
    </row>
    <row r="125" spans="3:13" ht="13.5">
      <c r="C125" s="16" t="s">
        <v>80</v>
      </c>
      <c r="D125" s="51">
        <v>264248</v>
      </c>
      <c r="E125" s="51">
        <v>35483</v>
      </c>
      <c r="F125" s="51">
        <v>190828</v>
      </c>
      <c r="G125" s="51">
        <v>37937</v>
      </c>
      <c r="H125" s="15"/>
      <c r="I125" s="15"/>
      <c r="J125" s="15"/>
      <c r="K125" s="15"/>
      <c r="L125" s="15"/>
      <c r="M125" s="15"/>
    </row>
    <row r="126" spans="3:13" ht="13.5">
      <c r="C126" s="50" t="s">
        <v>0</v>
      </c>
      <c r="D126" s="51">
        <v>24295</v>
      </c>
      <c r="E126" s="51">
        <v>3448</v>
      </c>
      <c r="F126" s="51">
        <v>17015</v>
      </c>
      <c r="G126" s="51">
        <v>3832</v>
      </c>
      <c r="H126" s="15"/>
      <c r="I126" s="15"/>
      <c r="J126" s="15"/>
      <c r="K126" s="15"/>
      <c r="L126" s="40"/>
      <c r="M126" s="40"/>
    </row>
    <row r="127" spans="3:13" ht="13.5">
      <c r="C127" s="50" t="s">
        <v>1</v>
      </c>
      <c r="D127" s="51">
        <v>6137</v>
      </c>
      <c r="E127" s="51">
        <v>659</v>
      </c>
      <c r="F127" s="51">
        <v>3851</v>
      </c>
      <c r="G127" s="51">
        <v>1627</v>
      </c>
      <c r="H127" s="15"/>
      <c r="I127" s="15"/>
      <c r="J127" s="15"/>
      <c r="K127" s="15"/>
      <c r="L127" s="40"/>
      <c r="M127" s="40"/>
    </row>
    <row r="128" spans="3:13" ht="13.5">
      <c r="C128" s="50" t="s">
        <v>2</v>
      </c>
      <c r="D128" s="15">
        <v>19154</v>
      </c>
      <c r="E128" s="15">
        <v>3285</v>
      </c>
      <c r="F128" s="15">
        <v>14145</v>
      </c>
      <c r="G128" s="15">
        <v>1724</v>
      </c>
      <c r="H128" s="15"/>
      <c r="I128" s="15"/>
      <c r="J128" s="15"/>
      <c r="K128" s="15"/>
      <c r="L128" s="40"/>
      <c r="M128" s="40"/>
    </row>
    <row r="129" spans="3:13" ht="13.5">
      <c r="C129" s="50" t="s">
        <v>112</v>
      </c>
      <c r="D129" s="51">
        <v>64846</v>
      </c>
      <c r="E129" s="51">
        <v>8933</v>
      </c>
      <c r="F129" s="51">
        <v>48416</v>
      </c>
      <c r="G129" s="51">
        <v>7497</v>
      </c>
      <c r="H129" s="15"/>
      <c r="I129" s="15"/>
      <c r="J129" s="15"/>
      <c r="K129" s="15"/>
      <c r="L129" s="40"/>
      <c r="M129" s="40"/>
    </row>
    <row r="130" spans="3:13" ht="13.5">
      <c r="C130" s="50" t="s">
        <v>76</v>
      </c>
      <c r="D130" s="51">
        <v>55291</v>
      </c>
      <c r="E130" s="51">
        <v>7246</v>
      </c>
      <c r="F130" s="51">
        <v>39162</v>
      </c>
      <c r="G130" s="51">
        <v>8883</v>
      </c>
      <c r="H130" s="15"/>
      <c r="I130" s="15"/>
      <c r="J130" s="15"/>
      <c r="K130" s="15"/>
      <c r="L130" s="40"/>
      <c r="M130" s="40"/>
    </row>
    <row r="131" spans="3:13" ht="13.5">
      <c r="C131" s="50" t="s">
        <v>3</v>
      </c>
      <c r="D131" s="51">
        <v>15487</v>
      </c>
      <c r="E131" s="51">
        <v>1451</v>
      </c>
      <c r="F131" s="51">
        <v>11410</v>
      </c>
      <c r="G131" s="51">
        <v>2626</v>
      </c>
      <c r="H131" s="15"/>
      <c r="I131" s="15"/>
      <c r="J131" s="15"/>
      <c r="K131" s="15"/>
      <c r="L131" s="40"/>
      <c r="M131" s="40"/>
    </row>
    <row r="132" spans="3:13" ht="13.5">
      <c r="C132" s="50" t="s">
        <v>4</v>
      </c>
      <c r="D132" s="51">
        <v>39324</v>
      </c>
      <c r="E132" s="51">
        <v>3593</v>
      </c>
      <c r="F132" s="51">
        <v>28910</v>
      </c>
      <c r="G132" s="51">
        <v>6821</v>
      </c>
      <c r="H132" s="15"/>
      <c r="I132" s="15"/>
      <c r="J132" s="15"/>
      <c r="K132" s="15"/>
      <c r="L132" s="40"/>
      <c r="M132" s="40"/>
    </row>
    <row r="133" spans="3:13" ht="13.5">
      <c r="C133" s="50" t="s">
        <v>5</v>
      </c>
      <c r="D133" s="51">
        <v>39714</v>
      </c>
      <c r="E133" s="51">
        <v>6868</v>
      </c>
      <c r="F133" s="51">
        <v>27919</v>
      </c>
      <c r="G133" s="51">
        <v>4927</v>
      </c>
      <c r="H133" s="15"/>
      <c r="I133" s="15"/>
      <c r="J133" s="15"/>
      <c r="K133" s="15"/>
      <c r="L133" s="40"/>
      <c r="M133" s="40"/>
    </row>
    <row r="134" spans="3:13" ht="10.5" customHeight="1">
      <c r="C134" s="16"/>
      <c r="D134" s="15"/>
      <c r="E134" s="15"/>
      <c r="F134" s="15"/>
      <c r="G134" s="15"/>
      <c r="H134" s="15"/>
      <c r="I134" s="15"/>
      <c r="J134" s="15"/>
      <c r="K134" s="15"/>
      <c r="L134" s="40"/>
      <c r="M134" s="40"/>
    </row>
    <row r="135" spans="3:13" ht="13.5">
      <c r="C135" s="16" t="s">
        <v>6</v>
      </c>
      <c r="D135" s="51">
        <v>40422</v>
      </c>
      <c r="E135" s="51">
        <v>3694</v>
      </c>
      <c r="F135" s="51">
        <v>29365</v>
      </c>
      <c r="G135" s="51">
        <v>7363</v>
      </c>
      <c r="H135" s="15"/>
      <c r="I135" s="15"/>
      <c r="J135" s="15"/>
      <c r="K135" s="15"/>
      <c r="L135" s="15"/>
      <c r="M135" s="15"/>
    </row>
    <row r="136" spans="3:13" ht="13.5">
      <c r="C136" s="1" t="s">
        <v>7</v>
      </c>
      <c r="D136" s="51">
        <v>4433</v>
      </c>
      <c r="E136" s="51">
        <v>346</v>
      </c>
      <c r="F136" s="51">
        <v>3285</v>
      </c>
      <c r="G136" s="51">
        <v>802</v>
      </c>
      <c r="H136" s="15"/>
      <c r="I136" s="15"/>
      <c r="J136" s="15"/>
      <c r="K136" s="15"/>
      <c r="L136" s="40"/>
      <c r="M136" s="40"/>
    </row>
    <row r="137" spans="3:13" ht="13.5">
      <c r="C137" s="1" t="s">
        <v>8</v>
      </c>
      <c r="D137" s="51">
        <v>17419</v>
      </c>
      <c r="E137" s="51">
        <v>1504</v>
      </c>
      <c r="F137" s="51">
        <v>12558</v>
      </c>
      <c r="G137" s="51">
        <v>3357</v>
      </c>
      <c r="H137" s="15"/>
      <c r="I137" s="15"/>
      <c r="J137" s="15"/>
      <c r="K137" s="15"/>
      <c r="L137" s="40"/>
      <c r="M137" s="40"/>
    </row>
    <row r="138" spans="3:13" ht="13.5">
      <c r="C138" s="1" t="s">
        <v>9</v>
      </c>
      <c r="D138" s="51">
        <v>18570</v>
      </c>
      <c r="E138" s="51">
        <v>1844</v>
      </c>
      <c r="F138" s="51">
        <v>13522</v>
      </c>
      <c r="G138" s="51">
        <v>3204</v>
      </c>
      <c r="H138" s="15"/>
      <c r="I138" s="15"/>
      <c r="J138" s="15"/>
      <c r="K138" s="15"/>
      <c r="L138" s="40"/>
      <c r="M138" s="40"/>
    </row>
    <row r="139" spans="4:13" ht="9.75" customHeight="1">
      <c r="D139" s="15"/>
      <c r="E139" s="15"/>
      <c r="F139" s="15"/>
      <c r="G139" s="15"/>
      <c r="H139" s="15"/>
      <c r="I139" s="15"/>
      <c r="J139" s="15"/>
      <c r="K139" s="15"/>
      <c r="L139" s="40"/>
      <c r="M139" s="40"/>
    </row>
    <row r="140" spans="3:13" ht="13.5">
      <c r="C140" s="16" t="s">
        <v>81</v>
      </c>
      <c r="D140" s="51">
        <v>434424</v>
      </c>
      <c r="E140" s="51">
        <v>61158</v>
      </c>
      <c r="F140" s="51">
        <v>300921</v>
      </c>
      <c r="G140" s="51">
        <v>72345</v>
      </c>
      <c r="H140" s="15"/>
      <c r="I140" s="15"/>
      <c r="J140" s="15"/>
      <c r="K140" s="15"/>
      <c r="L140" s="15"/>
      <c r="M140" s="15"/>
    </row>
    <row r="141" spans="3:13" ht="13.5">
      <c r="C141" s="1" t="s">
        <v>10</v>
      </c>
      <c r="D141" s="51">
        <v>22291</v>
      </c>
      <c r="E141" s="51">
        <v>3358</v>
      </c>
      <c r="F141" s="51">
        <v>15971</v>
      </c>
      <c r="G141" s="51">
        <v>2962</v>
      </c>
      <c r="H141" s="15"/>
      <c r="I141" s="15"/>
      <c r="J141" s="15"/>
      <c r="K141" s="15"/>
      <c r="L141" s="40"/>
      <c r="M141" s="40"/>
    </row>
    <row r="142" spans="3:13" ht="13.5">
      <c r="C142" s="1" t="s">
        <v>11</v>
      </c>
      <c r="D142" s="51">
        <v>9772</v>
      </c>
      <c r="E142" s="51">
        <v>1188</v>
      </c>
      <c r="F142" s="51">
        <v>6824</v>
      </c>
      <c r="G142" s="51">
        <v>1760</v>
      </c>
      <c r="H142" s="15"/>
      <c r="I142" s="15"/>
      <c r="J142" s="15"/>
      <c r="K142" s="15"/>
      <c r="L142" s="40"/>
      <c r="M142" s="40"/>
    </row>
    <row r="143" spans="3:13" ht="13.5">
      <c r="C143" s="1" t="s">
        <v>12</v>
      </c>
      <c r="D143" s="51">
        <v>9764</v>
      </c>
      <c r="E143" s="51">
        <v>1493</v>
      </c>
      <c r="F143" s="51">
        <v>6841</v>
      </c>
      <c r="G143" s="51">
        <v>1430</v>
      </c>
      <c r="H143" s="15"/>
      <c r="I143" s="15"/>
      <c r="J143" s="15"/>
      <c r="K143" s="15"/>
      <c r="L143" s="40"/>
      <c r="M143" s="40"/>
    </row>
    <row r="144" spans="3:13" ht="13.5">
      <c r="C144" s="1" t="s">
        <v>115</v>
      </c>
      <c r="D144" s="51">
        <v>44745</v>
      </c>
      <c r="E144" s="51">
        <v>6838</v>
      </c>
      <c r="F144" s="51">
        <v>30398</v>
      </c>
      <c r="G144" s="51">
        <v>7509</v>
      </c>
      <c r="H144" s="15"/>
      <c r="I144" s="15"/>
      <c r="J144" s="15"/>
      <c r="K144" s="15"/>
      <c r="L144" s="40"/>
      <c r="M144" s="40"/>
    </row>
    <row r="145" spans="3:13" ht="13.5">
      <c r="C145" s="1" t="s">
        <v>116</v>
      </c>
      <c r="D145" s="51">
        <v>38552</v>
      </c>
      <c r="E145" s="51">
        <v>5730</v>
      </c>
      <c r="F145" s="51">
        <v>26455</v>
      </c>
      <c r="G145" s="51">
        <v>6367</v>
      </c>
      <c r="H145" s="15"/>
      <c r="I145" s="15"/>
      <c r="J145" s="15"/>
      <c r="K145" s="15"/>
      <c r="L145" s="40"/>
      <c r="M145" s="40"/>
    </row>
    <row r="146" spans="3:13" ht="13.5">
      <c r="C146" s="1" t="s">
        <v>77</v>
      </c>
      <c r="D146" s="51">
        <v>108533</v>
      </c>
      <c r="E146" s="51">
        <v>14212</v>
      </c>
      <c r="F146" s="51">
        <v>72229</v>
      </c>
      <c r="G146" s="51">
        <v>22092</v>
      </c>
      <c r="H146" s="15"/>
      <c r="I146" s="15"/>
      <c r="J146" s="15"/>
      <c r="K146" s="15"/>
      <c r="L146" s="40"/>
      <c r="M146" s="40"/>
    </row>
    <row r="147" spans="3:13" ht="13.5">
      <c r="C147" s="1" t="s">
        <v>13</v>
      </c>
      <c r="D147" s="51">
        <v>32448</v>
      </c>
      <c r="E147" s="51">
        <v>4647</v>
      </c>
      <c r="F147" s="51">
        <v>23605</v>
      </c>
      <c r="G147" s="51">
        <v>4196</v>
      </c>
      <c r="H147" s="15"/>
      <c r="I147" s="15"/>
      <c r="J147" s="15"/>
      <c r="K147" s="15"/>
      <c r="L147" s="40"/>
      <c r="M147" s="40"/>
    </row>
    <row r="148" spans="3:13" ht="13.5">
      <c r="C148" s="1" t="s">
        <v>14</v>
      </c>
      <c r="D148" s="51">
        <v>11415</v>
      </c>
      <c r="E148" s="51">
        <v>1455</v>
      </c>
      <c r="F148" s="51">
        <v>8216</v>
      </c>
      <c r="G148" s="51">
        <v>1744</v>
      </c>
      <c r="H148" s="15"/>
      <c r="I148" s="15"/>
      <c r="J148" s="15"/>
      <c r="K148" s="15"/>
      <c r="L148" s="40"/>
      <c r="M148" s="40"/>
    </row>
    <row r="149" spans="3:13" ht="13.5">
      <c r="C149" s="1" t="s">
        <v>15</v>
      </c>
      <c r="D149" s="51">
        <v>42518</v>
      </c>
      <c r="E149" s="51">
        <v>5337</v>
      </c>
      <c r="F149" s="51">
        <v>29249</v>
      </c>
      <c r="G149" s="51">
        <v>7932</v>
      </c>
      <c r="H149" s="15"/>
      <c r="I149" s="15"/>
      <c r="J149" s="15"/>
      <c r="K149" s="15"/>
      <c r="L149" s="40"/>
      <c r="M149" s="40"/>
    </row>
    <row r="150" spans="3:13" ht="13.5">
      <c r="C150" s="1" t="s">
        <v>16</v>
      </c>
      <c r="D150" s="51">
        <v>10410</v>
      </c>
      <c r="E150" s="51">
        <v>1333</v>
      </c>
      <c r="F150" s="51">
        <v>7765</v>
      </c>
      <c r="G150" s="51">
        <v>1312</v>
      </c>
      <c r="H150" s="15"/>
      <c r="I150" s="15"/>
      <c r="J150" s="15"/>
      <c r="K150" s="15"/>
      <c r="L150" s="40"/>
      <c r="M150" s="40"/>
    </row>
    <row r="151" spans="3:13" ht="13.5">
      <c r="C151" s="1" t="s">
        <v>117</v>
      </c>
      <c r="D151" s="51">
        <v>39231</v>
      </c>
      <c r="E151" s="51">
        <v>5890</v>
      </c>
      <c r="F151" s="51">
        <v>27096</v>
      </c>
      <c r="G151" s="51">
        <v>6245</v>
      </c>
      <c r="H151" s="15"/>
      <c r="I151" s="15"/>
      <c r="J151" s="15"/>
      <c r="K151" s="15"/>
      <c r="L151" s="40"/>
      <c r="M151" s="40"/>
    </row>
    <row r="152" spans="3:13" ht="13.5">
      <c r="C152" s="1" t="s">
        <v>17</v>
      </c>
      <c r="D152" s="51">
        <v>6993</v>
      </c>
      <c r="E152" s="51">
        <v>819</v>
      </c>
      <c r="F152" s="51">
        <v>5079</v>
      </c>
      <c r="G152" s="51">
        <v>1095</v>
      </c>
      <c r="H152" s="15"/>
      <c r="I152" s="15"/>
      <c r="J152" s="15"/>
      <c r="K152" s="15"/>
      <c r="L152" s="40"/>
      <c r="M152" s="40"/>
    </row>
    <row r="153" spans="3:13" ht="13.5">
      <c r="C153" s="1" t="s">
        <v>18</v>
      </c>
      <c r="D153" s="51">
        <v>57752</v>
      </c>
      <c r="E153" s="51">
        <v>8858</v>
      </c>
      <c r="F153" s="51">
        <v>41193</v>
      </c>
      <c r="G153" s="51">
        <v>7701</v>
      </c>
      <c r="H153" s="15"/>
      <c r="I153" s="15"/>
      <c r="J153" s="15"/>
      <c r="K153" s="15"/>
      <c r="L153" s="40"/>
      <c r="M153" s="40"/>
    </row>
    <row r="154" spans="4:13" ht="6.75" customHeight="1">
      <c r="D154" s="15"/>
      <c r="E154" s="15"/>
      <c r="F154" s="15"/>
      <c r="G154" s="15"/>
      <c r="H154" s="15"/>
      <c r="I154" s="15"/>
      <c r="J154" s="15"/>
      <c r="K154" s="15"/>
      <c r="L154" s="39"/>
      <c r="M154" s="39"/>
    </row>
    <row r="155" spans="3:13" ht="13.5">
      <c r="C155" s="16" t="s">
        <v>82</v>
      </c>
      <c r="D155" s="51">
        <v>354285</v>
      </c>
      <c r="E155" s="51">
        <v>54322</v>
      </c>
      <c r="F155" s="51">
        <v>245423</v>
      </c>
      <c r="G155" s="51">
        <v>54540</v>
      </c>
      <c r="H155" s="15"/>
      <c r="I155" s="15"/>
      <c r="J155" s="15"/>
      <c r="K155" s="15"/>
      <c r="L155" s="15"/>
      <c r="M155" s="15"/>
    </row>
    <row r="156" spans="3:13" ht="13.5">
      <c r="C156" s="1" t="s">
        <v>19</v>
      </c>
      <c r="D156" s="51">
        <v>13230</v>
      </c>
      <c r="E156" s="51">
        <v>1741</v>
      </c>
      <c r="F156" s="51">
        <v>9155</v>
      </c>
      <c r="G156" s="51">
        <v>2334</v>
      </c>
      <c r="H156" s="15"/>
      <c r="I156" s="15"/>
      <c r="J156" s="15"/>
      <c r="K156" s="15"/>
      <c r="L156" s="40"/>
      <c r="M156" s="40"/>
    </row>
    <row r="157" spans="3:13" ht="13.5">
      <c r="C157" s="1" t="s">
        <v>20</v>
      </c>
      <c r="D157" s="51">
        <v>4062</v>
      </c>
      <c r="E157" s="51">
        <v>710</v>
      </c>
      <c r="F157" s="51">
        <v>2862</v>
      </c>
      <c r="G157" s="51">
        <v>490</v>
      </c>
      <c r="H157" s="15"/>
      <c r="I157" s="15"/>
      <c r="J157" s="15"/>
      <c r="K157" s="15"/>
      <c r="L157" s="40"/>
      <c r="M157" s="40"/>
    </row>
    <row r="158" spans="3:13" ht="13.5">
      <c r="C158" s="1" t="s">
        <v>78</v>
      </c>
      <c r="D158" s="51">
        <v>108278</v>
      </c>
      <c r="E158" s="51">
        <v>17114</v>
      </c>
      <c r="F158" s="51">
        <v>73966</v>
      </c>
      <c r="G158" s="51">
        <v>17198</v>
      </c>
      <c r="H158" s="15"/>
      <c r="I158" s="15"/>
      <c r="J158" s="15"/>
      <c r="K158" s="15"/>
      <c r="L158" s="40"/>
      <c r="M158" s="40"/>
    </row>
    <row r="159" spans="3:13" ht="13.5">
      <c r="C159" s="1" t="s">
        <v>21</v>
      </c>
      <c r="D159" s="51">
        <v>36719</v>
      </c>
      <c r="E159" s="51">
        <v>6060</v>
      </c>
      <c r="F159" s="51">
        <v>25478</v>
      </c>
      <c r="G159" s="51">
        <v>5181</v>
      </c>
      <c r="H159" s="15"/>
      <c r="I159" s="15"/>
      <c r="J159" s="15"/>
      <c r="K159" s="15"/>
      <c r="L159" s="40"/>
      <c r="M159" s="40"/>
    </row>
    <row r="160" spans="3:13" ht="13.5">
      <c r="C160" s="1" t="s">
        <v>22</v>
      </c>
      <c r="D160" s="51">
        <v>22377</v>
      </c>
      <c r="E160" s="51">
        <v>3155</v>
      </c>
      <c r="F160" s="51">
        <v>15617</v>
      </c>
      <c r="G160" s="51">
        <v>3605</v>
      </c>
      <c r="H160" s="15"/>
      <c r="I160" s="15"/>
      <c r="J160" s="15"/>
      <c r="K160" s="15"/>
      <c r="L160" s="40"/>
      <c r="M160" s="40"/>
    </row>
    <row r="161" spans="3:13" ht="13.5">
      <c r="C161" s="1" t="s">
        <v>23</v>
      </c>
      <c r="D161" s="51">
        <v>9048</v>
      </c>
      <c r="E161" s="51">
        <v>1135</v>
      </c>
      <c r="F161" s="51">
        <v>6085</v>
      </c>
      <c r="G161" s="51">
        <v>1828</v>
      </c>
      <c r="H161" s="15"/>
      <c r="I161" s="15"/>
      <c r="J161" s="15"/>
      <c r="K161" s="15"/>
      <c r="L161" s="40"/>
      <c r="M161" s="40"/>
    </row>
    <row r="162" spans="3:13" ht="13.5">
      <c r="C162" s="1" t="s">
        <v>24</v>
      </c>
      <c r="D162" s="51">
        <v>43797</v>
      </c>
      <c r="E162" s="51">
        <v>7607</v>
      </c>
      <c r="F162" s="51">
        <v>30823</v>
      </c>
      <c r="G162" s="51">
        <v>5367</v>
      </c>
      <c r="H162" s="15"/>
      <c r="I162" s="15"/>
      <c r="J162" s="15"/>
      <c r="K162" s="15"/>
      <c r="L162" s="40"/>
      <c r="M162" s="40"/>
    </row>
    <row r="163" spans="3:13" ht="13.5">
      <c r="C163" s="1" t="s">
        <v>25</v>
      </c>
      <c r="D163" s="51">
        <v>6274</v>
      </c>
      <c r="E163" s="51">
        <v>568</v>
      </c>
      <c r="F163" s="51">
        <v>4612</v>
      </c>
      <c r="G163" s="51">
        <v>1094</v>
      </c>
      <c r="H163" s="15"/>
      <c r="I163" s="15"/>
      <c r="J163" s="15"/>
      <c r="K163" s="15"/>
      <c r="L163" s="40"/>
      <c r="M163" s="40"/>
    </row>
    <row r="164" spans="3:13" ht="13.5">
      <c r="C164" s="1" t="s">
        <v>26</v>
      </c>
      <c r="D164" s="51">
        <v>7501</v>
      </c>
      <c r="E164" s="51">
        <v>722</v>
      </c>
      <c r="F164" s="51">
        <v>4891</v>
      </c>
      <c r="G164" s="51">
        <v>1888</v>
      </c>
      <c r="H164" s="15"/>
      <c r="I164" s="15"/>
      <c r="J164" s="15"/>
      <c r="K164" s="15"/>
      <c r="L164" s="40"/>
      <c r="M164" s="40"/>
    </row>
    <row r="165" spans="3:13" ht="13.5">
      <c r="C165" s="1" t="s">
        <v>118</v>
      </c>
      <c r="D165" s="51">
        <v>38670</v>
      </c>
      <c r="E165" s="51">
        <v>5988</v>
      </c>
      <c r="F165" s="51">
        <v>26300</v>
      </c>
      <c r="G165" s="51">
        <v>6382</v>
      </c>
      <c r="H165" s="15"/>
      <c r="I165" s="15"/>
      <c r="J165" s="15"/>
      <c r="K165" s="15"/>
      <c r="L165" s="40"/>
      <c r="M165" s="40"/>
    </row>
    <row r="166" spans="3:13" ht="13.5">
      <c r="C166" s="1" t="s">
        <v>27</v>
      </c>
      <c r="D166" s="51">
        <v>34717</v>
      </c>
      <c r="E166" s="51">
        <v>5225</v>
      </c>
      <c r="F166" s="51">
        <v>24302</v>
      </c>
      <c r="G166" s="51">
        <v>5190</v>
      </c>
      <c r="H166" s="15"/>
      <c r="I166" s="15"/>
      <c r="J166" s="15"/>
      <c r="K166" s="15"/>
      <c r="L166" s="40"/>
      <c r="M166" s="40"/>
    </row>
    <row r="167" spans="3:13" ht="13.5">
      <c r="C167" s="1" t="s">
        <v>28</v>
      </c>
      <c r="D167" s="51">
        <v>29612</v>
      </c>
      <c r="E167" s="51">
        <v>4297</v>
      </c>
      <c r="F167" s="51">
        <v>21332</v>
      </c>
      <c r="G167" s="51">
        <v>3983</v>
      </c>
      <c r="H167" s="15"/>
      <c r="I167" s="15"/>
      <c r="J167" s="15"/>
      <c r="K167" s="15"/>
      <c r="L167" s="40"/>
      <c r="M167" s="40"/>
    </row>
    <row r="168" spans="4:13" ht="9.75" customHeight="1">
      <c r="D168" s="15"/>
      <c r="E168" s="15"/>
      <c r="F168" s="15"/>
      <c r="G168" s="15"/>
      <c r="H168" s="15"/>
      <c r="I168" s="15"/>
      <c r="J168" s="15"/>
      <c r="K168" s="15"/>
      <c r="L168" s="39"/>
      <c r="M168" s="39"/>
    </row>
    <row r="169" spans="3:13" ht="13.5">
      <c r="C169" s="16" t="s">
        <v>83</v>
      </c>
      <c r="D169" s="51">
        <v>22382</v>
      </c>
      <c r="E169" s="51">
        <v>3214</v>
      </c>
      <c r="F169" s="51">
        <v>14629</v>
      </c>
      <c r="G169" s="51">
        <v>4539</v>
      </c>
      <c r="H169" s="15"/>
      <c r="I169" s="15"/>
      <c r="J169" s="15"/>
      <c r="K169" s="15"/>
      <c r="L169" s="15"/>
      <c r="M169" s="15"/>
    </row>
    <row r="170" spans="3:13" ht="13.5">
      <c r="C170" s="1" t="s">
        <v>29</v>
      </c>
      <c r="D170" s="51">
        <v>1778</v>
      </c>
      <c r="E170" s="51">
        <v>208</v>
      </c>
      <c r="F170" s="51">
        <v>1088</v>
      </c>
      <c r="G170" s="51">
        <v>482</v>
      </c>
      <c r="H170" s="15"/>
      <c r="I170" s="15"/>
      <c r="J170" s="15"/>
      <c r="K170" s="15"/>
      <c r="L170" s="40"/>
      <c r="M170" s="40"/>
    </row>
    <row r="171" spans="3:13" ht="13.5">
      <c r="C171" s="1" t="s">
        <v>113</v>
      </c>
      <c r="D171" s="51">
        <v>19811</v>
      </c>
      <c r="E171" s="51">
        <v>2920</v>
      </c>
      <c r="F171" s="51">
        <v>13042</v>
      </c>
      <c r="G171" s="51">
        <v>3849</v>
      </c>
      <c r="H171" s="15"/>
      <c r="I171" s="15"/>
      <c r="J171" s="15"/>
      <c r="K171" s="15"/>
      <c r="L171" s="40"/>
      <c r="M171" s="40"/>
    </row>
    <row r="172" spans="3:13" ht="13.5">
      <c r="C172" s="1" t="s">
        <v>30</v>
      </c>
      <c r="D172" s="51">
        <v>793</v>
      </c>
      <c r="E172" s="51">
        <v>86</v>
      </c>
      <c r="F172" s="51">
        <v>499</v>
      </c>
      <c r="G172" s="51">
        <v>208</v>
      </c>
      <c r="H172" s="15"/>
      <c r="I172" s="15"/>
      <c r="J172" s="15"/>
      <c r="K172" s="15"/>
      <c r="L172" s="41"/>
      <c r="M172" s="41"/>
    </row>
    <row r="173" spans="4:13" ht="8.25" customHeight="1">
      <c r="D173" s="15"/>
      <c r="E173" s="15"/>
      <c r="F173" s="15"/>
      <c r="G173" s="15"/>
      <c r="H173" s="12"/>
      <c r="I173" s="15"/>
      <c r="L173" s="40"/>
      <c r="M173" s="40"/>
    </row>
    <row r="174" spans="4:13" ht="9" customHeight="1">
      <c r="D174" s="15"/>
      <c r="E174" s="15"/>
      <c r="F174" s="15"/>
      <c r="G174" s="15"/>
      <c r="H174" s="15"/>
      <c r="I174" s="15"/>
      <c r="J174" s="15"/>
      <c r="K174" s="15"/>
      <c r="L174" s="40"/>
      <c r="M174" s="40"/>
    </row>
    <row r="175" spans="1:13" ht="13.5" customHeight="1">
      <c r="A175" s="87" t="s">
        <v>123</v>
      </c>
      <c r="B175" s="87"/>
      <c r="C175" s="87"/>
      <c r="D175" s="87"/>
      <c r="E175" s="87"/>
      <c r="F175" s="87"/>
      <c r="G175" s="87"/>
      <c r="H175" s="87"/>
      <c r="I175" s="53"/>
      <c r="J175" s="53"/>
      <c r="K175" s="53"/>
      <c r="L175" s="40"/>
      <c r="M175" s="40"/>
    </row>
    <row r="176" spans="1:11" ht="13.5" customHeight="1">
      <c r="A176" s="88" t="s">
        <v>124</v>
      </c>
      <c r="B176" s="88"/>
      <c r="C176" s="88"/>
      <c r="D176" s="88"/>
      <c r="E176" s="88"/>
      <c r="F176" s="88"/>
      <c r="G176" s="88"/>
      <c r="H176" s="88"/>
      <c r="I176" s="54"/>
      <c r="J176" s="54"/>
      <c r="K176" s="54"/>
    </row>
    <row r="177" spans="3:11" ht="13.5">
      <c r="C177" s="32" t="s">
        <v>71</v>
      </c>
      <c r="D177" s="3"/>
      <c r="E177" s="73" t="s">
        <v>91</v>
      </c>
      <c r="F177" s="74"/>
      <c r="G177" s="74"/>
      <c r="H177" s="44"/>
      <c r="I177" s="89"/>
      <c r="J177" s="89"/>
      <c r="K177" s="89"/>
    </row>
    <row r="178" spans="3:11" ht="13.5">
      <c r="C178" s="33"/>
      <c r="D178" s="4" t="s">
        <v>92</v>
      </c>
      <c r="E178" s="5"/>
      <c r="F178" s="6"/>
      <c r="G178" s="36"/>
      <c r="H178" s="44"/>
      <c r="I178" s="45"/>
      <c r="J178" s="46"/>
      <c r="K178" s="45"/>
    </row>
    <row r="179" spans="3:11" ht="13.5">
      <c r="C179" s="34" t="s">
        <v>72</v>
      </c>
      <c r="D179" s="7" t="s">
        <v>93</v>
      </c>
      <c r="E179" s="4" t="s">
        <v>73</v>
      </c>
      <c r="F179" s="8" t="s">
        <v>74</v>
      </c>
      <c r="G179" s="42" t="s">
        <v>66</v>
      </c>
      <c r="H179" s="47"/>
      <c r="I179" s="44"/>
      <c r="J179" s="48"/>
      <c r="K179" s="44"/>
    </row>
    <row r="180" spans="3:11" ht="13.5">
      <c r="C180" s="35"/>
      <c r="D180" s="9"/>
      <c r="E180" s="10"/>
      <c r="F180" s="11"/>
      <c r="G180" s="37"/>
      <c r="H180" s="44"/>
      <c r="I180" s="45"/>
      <c r="J180" s="46"/>
      <c r="K180" s="49"/>
    </row>
    <row r="181" spans="3:13" ht="13.5">
      <c r="C181" s="16" t="s">
        <v>84</v>
      </c>
      <c r="D181" s="51">
        <v>247100</v>
      </c>
      <c r="E181" s="51">
        <v>34139</v>
      </c>
      <c r="F181" s="51">
        <v>175183</v>
      </c>
      <c r="G181" s="51">
        <v>37778</v>
      </c>
      <c r="H181" s="22"/>
      <c r="I181" s="22"/>
      <c r="J181" s="22"/>
      <c r="K181" s="22"/>
      <c r="L181" s="22"/>
      <c r="M181" s="22"/>
    </row>
    <row r="182" spans="3:13" ht="13.5">
      <c r="C182" s="1" t="s">
        <v>31</v>
      </c>
      <c r="D182" s="51">
        <v>30711</v>
      </c>
      <c r="E182" s="51">
        <v>4070</v>
      </c>
      <c r="F182" s="51">
        <v>21889</v>
      </c>
      <c r="G182" s="51">
        <v>4752</v>
      </c>
      <c r="H182" s="22"/>
      <c r="I182" s="22"/>
      <c r="J182" s="22"/>
      <c r="K182" s="22"/>
      <c r="L182" s="40"/>
      <c r="M182" s="40"/>
    </row>
    <row r="183" spans="3:13" ht="13.5">
      <c r="C183" s="1" t="s">
        <v>32</v>
      </c>
      <c r="D183" s="51">
        <v>17599</v>
      </c>
      <c r="E183" s="51">
        <v>2525</v>
      </c>
      <c r="F183" s="51">
        <v>12670</v>
      </c>
      <c r="G183" s="51">
        <v>2404</v>
      </c>
      <c r="H183" s="22"/>
      <c r="I183" s="22"/>
      <c r="J183" s="22"/>
      <c r="K183" s="22"/>
      <c r="L183" s="40"/>
      <c r="M183" s="40"/>
    </row>
    <row r="184" spans="3:13" ht="13.5">
      <c r="C184" s="1" t="s">
        <v>33</v>
      </c>
      <c r="D184" s="51">
        <v>1537</v>
      </c>
      <c r="E184" s="51">
        <v>69</v>
      </c>
      <c r="F184" s="51">
        <v>1167</v>
      </c>
      <c r="G184" s="51">
        <v>301</v>
      </c>
      <c r="H184" s="22"/>
      <c r="I184" s="22"/>
      <c r="J184" s="22"/>
      <c r="K184" s="22"/>
      <c r="L184" s="40"/>
      <c r="M184" s="40"/>
    </row>
    <row r="185" spans="3:13" ht="13.5">
      <c r="C185" s="1" t="s">
        <v>34</v>
      </c>
      <c r="D185" s="51">
        <v>13671</v>
      </c>
      <c r="E185" s="51">
        <v>2137</v>
      </c>
      <c r="F185" s="51">
        <v>9744</v>
      </c>
      <c r="G185" s="51">
        <v>1790</v>
      </c>
      <c r="H185" s="22"/>
      <c r="I185" s="22"/>
      <c r="J185" s="22"/>
      <c r="K185" s="22"/>
      <c r="L185" s="40"/>
      <c r="M185" s="40"/>
    </row>
    <row r="186" spans="3:13" ht="13.5">
      <c r="C186" s="1" t="s">
        <v>35</v>
      </c>
      <c r="D186" s="51">
        <v>11495</v>
      </c>
      <c r="E186" s="51">
        <v>1555</v>
      </c>
      <c r="F186" s="51">
        <v>8051</v>
      </c>
      <c r="G186" s="51">
        <v>1889</v>
      </c>
      <c r="H186" s="22"/>
      <c r="I186" s="22"/>
      <c r="J186" s="22"/>
      <c r="K186" s="22"/>
      <c r="L186" s="40"/>
      <c r="M186" s="40"/>
    </row>
    <row r="187" spans="3:13" ht="13.5">
      <c r="C187" s="1" t="s">
        <v>36</v>
      </c>
      <c r="D187" s="51">
        <v>19886</v>
      </c>
      <c r="E187" s="51">
        <v>2648</v>
      </c>
      <c r="F187" s="51">
        <v>14363</v>
      </c>
      <c r="G187" s="51">
        <v>2875</v>
      </c>
      <c r="H187" s="22"/>
      <c r="I187" s="22"/>
      <c r="J187" s="22"/>
      <c r="K187" s="22"/>
      <c r="L187" s="40"/>
      <c r="M187" s="40"/>
    </row>
    <row r="188" spans="3:13" ht="13.5">
      <c r="C188" s="1" t="s">
        <v>37</v>
      </c>
      <c r="D188" s="51">
        <v>26099</v>
      </c>
      <c r="E188" s="51">
        <v>3186</v>
      </c>
      <c r="F188" s="51">
        <v>18480</v>
      </c>
      <c r="G188" s="51">
        <v>4433</v>
      </c>
      <c r="H188" s="22"/>
      <c r="I188" s="22"/>
      <c r="J188" s="22"/>
      <c r="K188" s="22"/>
      <c r="L188" s="40"/>
      <c r="M188" s="40"/>
    </row>
    <row r="189" spans="3:13" ht="13.5">
      <c r="C189" s="1" t="s">
        <v>38</v>
      </c>
      <c r="D189" s="51">
        <v>20110</v>
      </c>
      <c r="E189" s="51">
        <v>2803</v>
      </c>
      <c r="F189" s="51">
        <v>13893</v>
      </c>
      <c r="G189" s="51">
        <v>3414</v>
      </c>
      <c r="H189" s="22"/>
      <c r="I189" s="22"/>
      <c r="J189" s="22"/>
      <c r="K189" s="22"/>
      <c r="L189" s="40"/>
      <c r="M189" s="40"/>
    </row>
    <row r="190" spans="3:13" ht="13.5">
      <c r="C190" s="1" t="s">
        <v>39</v>
      </c>
      <c r="D190" s="51">
        <v>4883</v>
      </c>
      <c r="E190" s="51">
        <v>604</v>
      </c>
      <c r="F190" s="51">
        <v>3348</v>
      </c>
      <c r="G190" s="51">
        <v>931</v>
      </c>
      <c r="H190" s="22"/>
      <c r="I190" s="22"/>
      <c r="J190" s="22"/>
      <c r="K190" s="22"/>
      <c r="L190" s="40"/>
      <c r="M190" s="40"/>
    </row>
    <row r="191" spans="3:13" ht="13.5">
      <c r="C191" s="1" t="s">
        <v>40</v>
      </c>
      <c r="D191" s="51">
        <v>23534</v>
      </c>
      <c r="E191" s="51">
        <v>3640</v>
      </c>
      <c r="F191" s="51">
        <v>16849</v>
      </c>
      <c r="G191" s="51">
        <v>3045</v>
      </c>
      <c r="H191" s="22"/>
      <c r="I191" s="22"/>
      <c r="J191" s="22"/>
      <c r="K191" s="22"/>
      <c r="L191" s="40"/>
      <c r="M191" s="40"/>
    </row>
    <row r="192" spans="3:13" ht="13.5">
      <c r="C192" s="1" t="s">
        <v>41</v>
      </c>
      <c r="D192" s="51">
        <v>51813</v>
      </c>
      <c r="E192" s="51">
        <v>7278</v>
      </c>
      <c r="F192" s="51">
        <v>36471</v>
      </c>
      <c r="G192" s="51">
        <v>8064</v>
      </c>
      <c r="H192" s="22"/>
      <c r="I192" s="22"/>
      <c r="J192" s="22"/>
      <c r="K192" s="22"/>
      <c r="L192" s="40"/>
      <c r="M192" s="40"/>
    </row>
    <row r="193" spans="3:13" ht="13.5">
      <c r="C193" s="1" t="s">
        <v>42</v>
      </c>
      <c r="D193" s="51">
        <v>25762</v>
      </c>
      <c r="E193" s="51">
        <v>3624</v>
      </c>
      <c r="F193" s="51">
        <v>18258</v>
      </c>
      <c r="G193" s="51">
        <v>3880</v>
      </c>
      <c r="H193" s="22"/>
      <c r="I193" s="22"/>
      <c r="J193" s="22"/>
      <c r="K193" s="22"/>
      <c r="L193" s="40"/>
      <c r="M193" s="40"/>
    </row>
    <row r="194" spans="4:13" ht="8.25" customHeight="1">
      <c r="D194" s="15"/>
      <c r="E194" s="15"/>
      <c r="F194" s="15"/>
      <c r="G194" s="15"/>
      <c r="H194" s="22"/>
      <c r="I194" s="22"/>
      <c r="J194" s="22"/>
      <c r="K194" s="22"/>
      <c r="L194" s="39"/>
      <c r="M194" s="39"/>
    </row>
    <row r="195" spans="3:13" ht="13.5">
      <c r="C195" s="16" t="s">
        <v>43</v>
      </c>
      <c r="D195" s="15"/>
      <c r="E195" s="15"/>
      <c r="F195" s="15"/>
      <c r="G195" s="15"/>
      <c r="H195" s="22"/>
      <c r="I195" s="22"/>
      <c r="J195" s="22"/>
      <c r="K195" s="22"/>
      <c r="L195" s="40"/>
      <c r="M195" s="40"/>
    </row>
    <row r="196" spans="3:13" ht="13.5">
      <c r="C196" s="16" t="s">
        <v>85</v>
      </c>
      <c r="D196" s="51">
        <v>214523</v>
      </c>
      <c r="E196" s="51">
        <v>28627</v>
      </c>
      <c r="F196" s="51">
        <v>145485</v>
      </c>
      <c r="G196" s="51">
        <v>40411</v>
      </c>
      <c r="H196" s="22"/>
      <c r="I196" s="22"/>
      <c r="J196" s="22"/>
      <c r="K196" s="22"/>
      <c r="L196" s="22"/>
      <c r="M196" s="22"/>
    </row>
    <row r="197" spans="3:13" ht="13.5">
      <c r="C197" s="1" t="s">
        <v>119</v>
      </c>
      <c r="D197" s="51">
        <v>24547</v>
      </c>
      <c r="E197" s="51">
        <v>3109</v>
      </c>
      <c r="F197" s="51">
        <v>16646</v>
      </c>
      <c r="G197" s="51">
        <v>4792</v>
      </c>
      <c r="H197" s="22"/>
      <c r="I197" s="22"/>
      <c r="J197" s="22"/>
      <c r="K197" s="22"/>
      <c r="L197" s="40"/>
      <c r="M197" s="40"/>
    </row>
    <row r="198" spans="3:13" ht="13.5">
      <c r="C198" s="1" t="s">
        <v>44</v>
      </c>
      <c r="D198" s="51">
        <v>17843</v>
      </c>
      <c r="E198" s="51">
        <v>2606</v>
      </c>
      <c r="F198" s="51">
        <v>12270</v>
      </c>
      <c r="G198" s="51">
        <v>2967</v>
      </c>
      <c r="H198" s="22"/>
      <c r="I198" s="22"/>
      <c r="J198" s="22"/>
      <c r="K198" s="22"/>
      <c r="L198" s="40"/>
      <c r="M198" s="40"/>
    </row>
    <row r="199" spans="3:13" ht="13.5">
      <c r="C199" s="1" t="s">
        <v>70</v>
      </c>
      <c r="D199" s="51">
        <v>104409</v>
      </c>
      <c r="E199" s="51">
        <v>15025</v>
      </c>
      <c r="F199" s="51">
        <v>69874</v>
      </c>
      <c r="G199" s="51">
        <v>19510</v>
      </c>
      <c r="H199" s="22"/>
      <c r="I199" s="22"/>
      <c r="J199" s="22"/>
      <c r="K199" s="22"/>
      <c r="L199" s="40"/>
      <c r="M199" s="40"/>
    </row>
    <row r="200" spans="3:13" ht="13.5">
      <c r="C200" s="1" t="s">
        <v>45</v>
      </c>
      <c r="D200" s="51">
        <v>9517</v>
      </c>
      <c r="E200" s="51">
        <v>1229</v>
      </c>
      <c r="F200" s="51">
        <v>6567</v>
      </c>
      <c r="G200" s="51">
        <v>1721</v>
      </c>
      <c r="H200" s="22"/>
      <c r="I200" s="22"/>
      <c r="J200" s="22"/>
      <c r="K200" s="22"/>
      <c r="L200" s="40"/>
      <c r="M200" s="40"/>
    </row>
    <row r="201" spans="3:13" ht="13.5">
      <c r="C201" s="1" t="s">
        <v>46</v>
      </c>
      <c r="D201" s="51">
        <v>23445</v>
      </c>
      <c r="E201" s="51">
        <v>2971</v>
      </c>
      <c r="F201" s="51">
        <v>15851</v>
      </c>
      <c r="G201" s="51">
        <v>4623</v>
      </c>
      <c r="H201" s="22"/>
      <c r="I201" s="22"/>
      <c r="J201" s="22"/>
      <c r="K201" s="22"/>
      <c r="L201" s="40"/>
      <c r="M201" s="40"/>
    </row>
    <row r="202" spans="3:13" ht="13.5">
      <c r="C202" s="1" t="s">
        <v>47</v>
      </c>
      <c r="D202" s="51">
        <v>4371</v>
      </c>
      <c r="E202" s="51">
        <v>358</v>
      </c>
      <c r="F202" s="51">
        <v>3002</v>
      </c>
      <c r="G202" s="51">
        <v>1011</v>
      </c>
      <c r="H202" s="22"/>
      <c r="I202" s="22"/>
      <c r="J202" s="22"/>
      <c r="K202" s="22"/>
      <c r="L202" s="40"/>
      <c r="M202" s="40"/>
    </row>
    <row r="203" spans="3:13" ht="13.5">
      <c r="C203" s="1" t="s">
        <v>48</v>
      </c>
      <c r="D203" s="51">
        <v>13271</v>
      </c>
      <c r="E203" s="51">
        <v>1597</v>
      </c>
      <c r="F203" s="51">
        <v>9509</v>
      </c>
      <c r="G203" s="51">
        <v>2165</v>
      </c>
      <c r="H203" s="22"/>
      <c r="I203" s="22"/>
      <c r="J203" s="22"/>
      <c r="K203" s="22"/>
      <c r="L203" s="40"/>
      <c r="M203" s="40"/>
    </row>
    <row r="204" spans="3:13" ht="13.5">
      <c r="C204" s="1" t="s">
        <v>49</v>
      </c>
      <c r="D204" s="51">
        <v>3210</v>
      </c>
      <c r="E204" s="51">
        <v>182</v>
      </c>
      <c r="F204" s="51">
        <v>2083</v>
      </c>
      <c r="G204" s="51">
        <v>945</v>
      </c>
      <c r="H204" s="22"/>
      <c r="I204" s="22"/>
      <c r="J204" s="22"/>
      <c r="K204" s="22"/>
      <c r="L204" s="40"/>
      <c r="M204" s="40"/>
    </row>
    <row r="205" spans="3:13" ht="13.5">
      <c r="C205" s="1" t="s">
        <v>50</v>
      </c>
      <c r="D205" s="51">
        <v>13910</v>
      </c>
      <c r="E205" s="51">
        <v>1550</v>
      </c>
      <c r="F205" s="51">
        <v>9683</v>
      </c>
      <c r="G205" s="51">
        <v>2677</v>
      </c>
      <c r="H205" s="22"/>
      <c r="I205" s="22"/>
      <c r="J205" s="22"/>
      <c r="K205" s="22"/>
      <c r="L205" s="40"/>
      <c r="M205" s="40"/>
    </row>
    <row r="206" spans="4:13" ht="8.25" customHeight="1">
      <c r="D206" s="15"/>
      <c r="E206" s="15"/>
      <c r="F206" s="15"/>
      <c r="G206" s="15"/>
      <c r="H206" s="22"/>
      <c r="I206" s="22"/>
      <c r="J206" s="22"/>
      <c r="K206" s="22"/>
      <c r="L206" s="39"/>
      <c r="M206" s="39"/>
    </row>
    <row r="207" spans="3:13" ht="13.5">
      <c r="C207" s="16" t="s">
        <v>94</v>
      </c>
      <c r="D207" s="51">
        <v>92704</v>
      </c>
      <c r="E207" s="51">
        <v>12961</v>
      </c>
      <c r="F207" s="51">
        <v>63608</v>
      </c>
      <c r="G207" s="51">
        <v>16135</v>
      </c>
      <c r="H207" s="22"/>
      <c r="I207" s="22"/>
      <c r="J207" s="22"/>
      <c r="K207" s="22"/>
      <c r="L207" s="22"/>
      <c r="M207" s="22"/>
    </row>
    <row r="208" spans="3:13" ht="13.5">
      <c r="C208" s="1" t="s">
        <v>79</v>
      </c>
      <c r="D208" s="51">
        <v>28912</v>
      </c>
      <c r="E208" s="51">
        <v>4602</v>
      </c>
      <c r="F208" s="51">
        <v>19670</v>
      </c>
      <c r="G208" s="51">
        <v>4640</v>
      </c>
      <c r="H208" s="22"/>
      <c r="I208" s="22"/>
      <c r="J208" s="22"/>
      <c r="K208" s="22"/>
      <c r="L208" s="40"/>
      <c r="M208" s="40"/>
    </row>
    <row r="209" spans="3:13" ht="13.5">
      <c r="C209" s="1" t="s">
        <v>51</v>
      </c>
      <c r="D209" s="51">
        <v>16613</v>
      </c>
      <c r="E209" s="51">
        <v>1992</v>
      </c>
      <c r="F209" s="51">
        <v>11206</v>
      </c>
      <c r="G209" s="51">
        <v>3415</v>
      </c>
      <c r="H209" s="22"/>
      <c r="I209" s="22"/>
      <c r="J209" s="22"/>
      <c r="K209" s="22"/>
      <c r="L209" s="40"/>
      <c r="M209" s="40"/>
    </row>
    <row r="210" spans="3:13" ht="13.5">
      <c r="C210" s="1" t="s">
        <v>120</v>
      </c>
      <c r="D210" s="51">
        <v>26922</v>
      </c>
      <c r="E210" s="51">
        <v>3513</v>
      </c>
      <c r="F210" s="51">
        <v>18466</v>
      </c>
      <c r="G210" s="51">
        <v>4943</v>
      </c>
      <c r="H210" s="22"/>
      <c r="I210" s="22"/>
      <c r="J210" s="22"/>
      <c r="K210" s="22"/>
      <c r="L210" s="40"/>
      <c r="M210" s="40"/>
    </row>
    <row r="211" spans="3:13" ht="13.5">
      <c r="C211" s="1" t="s">
        <v>52</v>
      </c>
      <c r="D211" s="51">
        <v>20257</v>
      </c>
      <c r="E211" s="51">
        <v>2854</v>
      </c>
      <c r="F211" s="51">
        <v>14266</v>
      </c>
      <c r="G211" s="51">
        <v>3137</v>
      </c>
      <c r="H211" s="22"/>
      <c r="I211" s="22"/>
      <c r="J211" s="22"/>
      <c r="K211" s="22"/>
      <c r="L211" s="40"/>
      <c r="M211" s="40"/>
    </row>
    <row r="212" spans="4:13" ht="7.5" customHeight="1">
      <c r="D212" s="15"/>
      <c r="E212" s="15"/>
      <c r="F212" s="15"/>
      <c r="G212" s="15"/>
      <c r="H212" s="22"/>
      <c r="I212" s="22"/>
      <c r="J212" s="22"/>
      <c r="K212" s="22"/>
      <c r="L212" s="39"/>
      <c r="M212" s="39"/>
    </row>
    <row r="213" spans="3:13" ht="13.5">
      <c r="C213" s="16" t="s">
        <v>53</v>
      </c>
      <c r="D213" s="51">
        <v>419918</v>
      </c>
      <c r="E213" s="51">
        <v>66199</v>
      </c>
      <c r="F213" s="51">
        <v>280446</v>
      </c>
      <c r="G213" s="51">
        <v>73273</v>
      </c>
      <c r="H213" s="22"/>
      <c r="I213" s="22"/>
      <c r="J213" s="22"/>
      <c r="K213" s="22"/>
      <c r="L213" s="22"/>
      <c r="M213" s="22"/>
    </row>
    <row r="214" spans="3:13" ht="13.5">
      <c r="C214" s="1" t="s">
        <v>67</v>
      </c>
      <c r="D214" s="51">
        <v>52841</v>
      </c>
      <c r="E214" s="51">
        <v>8089</v>
      </c>
      <c r="F214" s="51">
        <v>33585</v>
      </c>
      <c r="G214" s="51">
        <v>11167</v>
      </c>
      <c r="H214" s="22"/>
      <c r="I214" s="22"/>
      <c r="J214" s="22"/>
      <c r="K214" s="22"/>
      <c r="L214" s="40"/>
      <c r="M214" s="40"/>
    </row>
    <row r="215" spans="3:13" ht="13.5">
      <c r="C215" s="1" t="s">
        <v>54</v>
      </c>
      <c r="D215" s="51">
        <v>24574</v>
      </c>
      <c r="E215" s="51">
        <v>4068</v>
      </c>
      <c r="F215" s="51">
        <v>17006</v>
      </c>
      <c r="G215" s="51">
        <v>3500</v>
      </c>
      <c r="H215" s="22"/>
      <c r="I215" s="22"/>
      <c r="J215" s="22"/>
      <c r="K215" s="22"/>
      <c r="L215" s="40"/>
      <c r="M215" s="40"/>
    </row>
    <row r="216" spans="3:13" ht="13.5">
      <c r="C216" s="1" t="s">
        <v>55</v>
      </c>
      <c r="D216" s="51">
        <v>70796</v>
      </c>
      <c r="E216" s="51">
        <v>11296</v>
      </c>
      <c r="F216" s="51">
        <v>48801</v>
      </c>
      <c r="G216" s="51">
        <v>10699</v>
      </c>
      <c r="H216" s="22"/>
      <c r="I216" s="22"/>
      <c r="J216" s="22"/>
      <c r="K216" s="22"/>
      <c r="L216" s="40"/>
      <c r="M216" s="40"/>
    </row>
    <row r="217" spans="3:13" ht="13.5">
      <c r="C217" s="1" t="s">
        <v>56</v>
      </c>
      <c r="D217" s="51">
        <v>20716</v>
      </c>
      <c r="E217" s="51">
        <v>3581</v>
      </c>
      <c r="F217" s="51">
        <v>14259</v>
      </c>
      <c r="G217" s="51">
        <v>2876</v>
      </c>
      <c r="H217" s="22"/>
      <c r="I217" s="22"/>
      <c r="J217" s="22"/>
      <c r="K217" s="22"/>
      <c r="L217" s="40"/>
      <c r="M217" s="40"/>
    </row>
    <row r="218" spans="3:13" ht="13.5">
      <c r="C218" s="1" t="s">
        <v>68</v>
      </c>
      <c r="D218" s="51">
        <v>122390</v>
      </c>
      <c r="E218" s="51">
        <v>19451</v>
      </c>
      <c r="F218" s="51">
        <v>81901</v>
      </c>
      <c r="G218" s="51">
        <v>21038</v>
      </c>
      <c r="H218" s="22"/>
      <c r="I218" s="22"/>
      <c r="J218" s="22"/>
      <c r="K218" s="22"/>
      <c r="L218" s="40"/>
      <c r="M218" s="40"/>
    </row>
    <row r="219" spans="3:13" ht="13.5">
      <c r="C219" s="1" t="s">
        <v>57</v>
      </c>
      <c r="D219" s="51">
        <v>63311</v>
      </c>
      <c r="E219" s="51">
        <v>9599</v>
      </c>
      <c r="F219" s="51">
        <v>41535</v>
      </c>
      <c r="G219" s="51">
        <v>12177</v>
      </c>
      <c r="H219" s="22"/>
      <c r="I219" s="22"/>
      <c r="J219" s="22"/>
      <c r="K219" s="22"/>
      <c r="L219" s="40"/>
      <c r="M219" s="40"/>
    </row>
    <row r="220" spans="3:13" ht="13.5">
      <c r="C220" s="1" t="s">
        <v>69</v>
      </c>
      <c r="D220" s="51">
        <v>34564</v>
      </c>
      <c r="E220" s="51">
        <v>4856</v>
      </c>
      <c r="F220" s="51">
        <v>22293</v>
      </c>
      <c r="G220" s="51">
        <v>7415</v>
      </c>
      <c r="H220" s="22"/>
      <c r="I220" s="22"/>
      <c r="J220" s="22"/>
      <c r="K220" s="22"/>
      <c r="L220" s="40"/>
      <c r="M220" s="40"/>
    </row>
    <row r="221" spans="3:13" ht="13.5">
      <c r="C221" s="1" t="s">
        <v>58</v>
      </c>
      <c r="D221" s="51">
        <v>1639</v>
      </c>
      <c r="E221" s="51">
        <v>202</v>
      </c>
      <c r="F221" s="51">
        <v>962</v>
      </c>
      <c r="G221" s="51">
        <v>475</v>
      </c>
      <c r="H221" s="22"/>
      <c r="I221" s="22"/>
      <c r="J221" s="22"/>
      <c r="K221" s="22"/>
      <c r="L221" s="40"/>
      <c r="M221" s="40"/>
    </row>
    <row r="222" spans="3:13" ht="13.5">
      <c r="C222" s="1" t="s">
        <v>59</v>
      </c>
      <c r="D222" s="51">
        <v>29087</v>
      </c>
      <c r="E222" s="51">
        <v>5057</v>
      </c>
      <c r="F222" s="51">
        <v>20104</v>
      </c>
      <c r="G222" s="51">
        <v>3926</v>
      </c>
      <c r="H222" s="22"/>
      <c r="I222" s="22"/>
      <c r="J222" s="22"/>
      <c r="K222" s="22"/>
      <c r="L222" s="40"/>
      <c r="M222" s="40"/>
    </row>
    <row r="223" spans="4:13" ht="8.25" customHeight="1">
      <c r="D223" s="15"/>
      <c r="E223" s="15"/>
      <c r="F223" s="15"/>
      <c r="G223" s="15"/>
      <c r="H223" s="22"/>
      <c r="I223" s="22"/>
      <c r="J223" s="22"/>
      <c r="K223" s="22"/>
      <c r="L223" s="39"/>
      <c r="M223" s="39"/>
    </row>
    <row r="224" spans="3:13" ht="13.5">
      <c r="C224" s="16" t="s">
        <v>60</v>
      </c>
      <c r="D224" s="51">
        <v>78596</v>
      </c>
      <c r="E224" s="51">
        <v>7930</v>
      </c>
      <c r="F224" s="51">
        <v>53607</v>
      </c>
      <c r="G224" s="51">
        <v>17059</v>
      </c>
      <c r="H224" s="22"/>
      <c r="I224" s="22"/>
      <c r="J224" s="22"/>
      <c r="K224" s="22"/>
      <c r="L224" s="22"/>
      <c r="M224" s="22"/>
    </row>
    <row r="225" spans="3:13" ht="13.5">
      <c r="C225" s="1" t="s">
        <v>61</v>
      </c>
      <c r="D225" s="51">
        <v>2102</v>
      </c>
      <c r="E225" s="51">
        <v>149</v>
      </c>
      <c r="F225" s="51">
        <v>1141</v>
      </c>
      <c r="G225" s="51">
        <v>812</v>
      </c>
      <c r="H225" s="22"/>
      <c r="I225" s="22"/>
      <c r="J225" s="22"/>
      <c r="K225" s="22"/>
      <c r="L225" s="40"/>
      <c r="M225" s="40"/>
    </row>
    <row r="226" spans="3:13" ht="13.5">
      <c r="C226" s="1" t="s">
        <v>62</v>
      </c>
      <c r="D226" s="51">
        <v>5856</v>
      </c>
      <c r="E226" s="51">
        <v>556</v>
      </c>
      <c r="F226" s="51">
        <v>3364</v>
      </c>
      <c r="G226" s="51">
        <v>1936</v>
      </c>
      <c r="H226" s="22"/>
      <c r="I226" s="22"/>
      <c r="J226" s="22"/>
      <c r="K226" s="22"/>
      <c r="L226" s="40"/>
      <c r="M226" s="40"/>
    </row>
    <row r="227" spans="3:13" ht="13.5">
      <c r="C227" s="1" t="s">
        <v>63</v>
      </c>
      <c r="D227" s="51">
        <v>3363</v>
      </c>
      <c r="E227" s="51">
        <v>375</v>
      </c>
      <c r="F227" s="51">
        <v>1963</v>
      </c>
      <c r="G227" s="51">
        <v>1025</v>
      </c>
      <c r="H227" s="22"/>
      <c r="I227" s="22"/>
      <c r="J227" s="22"/>
      <c r="K227" s="22"/>
      <c r="L227" s="40"/>
      <c r="M227" s="40"/>
    </row>
    <row r="228" spans="3:13" ht="13.5">
      <c r="C228" s="1" t="s">
        <v>64</v>
      </c>
      <c r="D228" s="51">
        <v>4820</v>
      </c>
      <c r="E228" s="51">
        <v>417</v>
      </c>
      <c r="F228" s="51">
        <v>3411</v>
      </c>
      <c r="G228" s="51">
        <v>992</v>
      </c>
      <c r="H228" s="22"/>
      <c r="I228" s="22"/>
      <c r="J228" s="22"/>
      <c r="K228" s="22"/>
      <c r="L228" s="40"/>
      <c r="M228" s="40"/>
    </row>
    <row r="229" spans="3:13" ht="13.5">
      <c r="C229" s="1" t="s">
        <v>114</v>
      </c>
      <c r="D229" s="51">
        <v>32360</v>
      </c>
      <c r="E229" s="51">
        <v>3285</v>
      </c>
      <c r="F229" s="51">
        <v>22449</v>
      </c>
      <c r="G229" s="51">
        <v>6626</v>
      </c>
      <c r="H229" s="22"/>
      <c r="I229" s="22"/>
      <c r="J229" s="22"/>
      <c r="K229" s="22"/>
      <c r="L229" s="40"/>
      <c r="M229" s="40"/>
    </row>
    <row r="230" spans="3:13" ht="13.5">
      <c r="C230" s="1" t="s">
        <v>65</v>
      </c>
      <c r="D230" s="51">
        <v>30095</v>
      </c>
      <c r="E230" s="51">
        <v>3148</v>
      </c>
      <c r="F230" s="51">
        <v>21279</v>
      </c>
      <c r="G230" s="51">
        <v>5668</v>
      </c>
      <c r="H230" s="22"/>
      <c r="I230" s="22"/>
      <c r="J230" s="22"/>
      <c r="K230" s="22"/>
      <c r="L230" s="40"/>
      <c r="M230" s="40"/>
    </row>
    <row r="231" spans="4:11" ht="13.5">
      <c r="D231" s="15"/>
      <c r="E231" s="15"/>
      <c r="F231" s="15"/>
      <c r="G231" s="15"/>
      <c r="H231" s="15"/>
      <c r="I231" s="15"/>
      <c r="J231" s="15"/>
      <c r="K231" s="15"/>
    </row>
  </sheetData>
  <sheetProtection/>
  <mergeCells count="40">
    <mergeCell ref="C14:D14"/>
    <mergeCell ref="C15:D15"/>
    <mergeCell ref="C3:M3"/>
    <mergeCell ref="A175:H175"/>
    <mergeCell ref="A176:H176"/>
    <mergeCell ref="C12:D12"/>
    <mergeCell ref="C13:D13"/>
    <mergeCell ref="C56:C58"/>
    <mergeCell ref="D56:G56"/>
    <mergeCell ref="E57:G57"/>
    <mergeCell ref="E177:G177"/>
    <mergeCell ref="I177:K177"/>
    <mergeCell ref="E120:E122"/>
    <mergeCell ref="F120:F122"/>
    <mergeCell ref="G120:G122"/>
    <mergeCell ref="J120:J122"/>
    <mergeCell ref="H119:H122"/>
    <mergeCell ref="I120:I122"/>
    <mergeCell ref="I119:K119"/>
    <mergeCell ref="K120:K122"/>
    <mergeCell ref="C4:D5"/>
    <mergeCell ref="C6:D6"/>
    <mergeCell ref="C7:D7"/>
    <mergeCell ref="C8:D8"/>
    <mergeCell ref="C16:D16"/>
    <mergeCell ref="A117:H117"/>
    <mergeCell ref="E4:M4"/>
    <mergeCell ref="C9:D9"/>
    <mergeCell ref="C10:D10"/>
    <mergeCell ref="C11:D11"/>
    <mergeCell ref="C42:D42"/>
    <mergeCell ref="L18:M19"/>
    <mergeCell ref="L20:M20"/>
    <mergeCell ref="E40:K40"/>
    <mergeCell ref="C40:D41"/>
    <mergeCell ref="E119:G119"/>
    <mergeCell ref="A118:H118"/>
    <mergeCell ref="D57:D58"/>
    <mergeCell ref="D119:D122"/>
    <mergeCell ref="A55:I55"/>
  </mergeCells>
  <printOptions/>
  <pageMargins left="0.6692913385826772" right="0.6692913385826772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2017-08-25T06:06:01Z</dcterms:created>
  <dcterms:modified xsi:type="dcterms:W3CDTF">2021-08-30T13:21:12Z</dcterms:modified>
  <cp:category/>
  <cp:version/>
  <cp:contentType/>
  <cp:contentStatus/>
</cp:coreProperties>
</file>