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121" windowWidth="15600" windowHeight="11400" tabRatio="938" activeTab="0"/>
  </bookViews>
  <sheets>
    <sheet name="Januar 2021(P)" sheetId="1" r:id="rId1"/>
  </sheets>
  <definedNames>
    <definedName name="_xlnm.Print_Area" localSheetId="0">'Januar 2021(P)'!$A$1:$I$120</definedName>
  </definedNames>
  <calcPr fullCalcOnLoad="1"/>
</workbook>
</file>

<file path=xl/sharedStrings.xml><?xml version="1.0" encoding="utf-8"?>
<sst xmlns="http://schemas.openxmlformats.org/spreadsheetml/2006/main" count="83" uniqueCount="61">
  <si>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</si>
  <si>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</si>
  <si>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</si>
  <si>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</si>
  <si>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</si>
  <si>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</si>
  <si>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</si>
  <si>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</si>
  <si>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</si>
  <si>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</si>
  <si>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</si>
  <si>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</si>
  <si>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</si>
  <si>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</si>
  <si>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</si>
  <si>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</si>
  <si>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</si>
  <si>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</si>
  <si>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</si>
  <si>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</si>
  <si>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</si>
  <si>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</si>
  <si>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</si>
  <si>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</si>
  <si>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</si>
  <si>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</si>
  <si>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</si>
  <si>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</si>
  <si>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</si>
  <si>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</si>
  <si>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</si>
  <si>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</si>
  <si>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</si>
  <si>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</si>
  <si>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</si>
  <si>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</si>
  <si>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</si>
  <si>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</si>
  <si>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</si>
  <si>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</si>
  <si>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</si>
  <si>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Slovenija</t>
  </si>
  <si>
    <t xml:space="preserve">    Slovenia</t>
  </si>
  <si>
    <t xml:space="preserve">    Montenegro</t>
  </si>
  <si>
    <t xml:space="preserve">    United Arab Emirates</t>
  </si>
  <si>
    <t>I                 2021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</si>
  <si>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     2021</t>
    </r>
    <r>
      <rPr>
        <b/>
        <sz val="9"/>
        <color indexed="8"/>
        <rFont val="Arial Narrow"/>
        <family val="2"/>
      </rPr>
      <t xml:space="preserve">
 XII  2020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</si>
  <si>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    2021</t>
    </r>
    <r>
      <rPr>
        <b/>
        <sz val="9"/>
        <color indexed="8"/>
        <rFont val="Arial Narrow"/>
        <family val="2"/>
      </rPr>
      <t xml:space="preserve">
I    2020</t>
    </r>
  </si>
  <si>
    <t xml:space="preserve">    Italija</t>
  </si>
  <si>
    <t xml:space="preserve">    Italy</t>
  </si>
  <si>
    <t xml:space="preserve">    Ujed. Arapski Emirati</t>
  </si>
  <si>
    <t xml:space="preserve">    Srbija</t>
  </si>
  <si>
    <t xml:space="preserve">    Crna Gora 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</si>
  <si>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</si>
  <si>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</si>
  <si>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r>
      <t xml:space="preserve">    </t>
    </r>
    <r>
      <rPr>
        <b/>
        <sz val="9"/>
        <rFont val="Arial Narrow"/>
        <family val="2"/>
      </rPr>
      <t xml:space="preserve">Njemačka </t>
    </r>
  </si>
  <si>
    <t xml:space="preserve">    Austrija</t>
  </si>
  <si>
    <r>
      <t xml:space="preserve">    A</t>
    </r>
    <r>
      <rPr>
        <i/>
        <sz val="9"/>
        <rFont val="Arial Narrow"/>
        <family val="2"/>
      </rPr>
      <t>ustria</t>
    </r>
  </si>
  <si>
    <t xml:space="preserve">    SAD</t>
  </si>
  <si>
    <t xml:space="preserve">    United States</t>
  </si>
  <si>
    <t xml:space="preserve"> 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</si>
</sst>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92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b/>
      <sz val="9"/>
      <color indexed="9"/>
      <name val="Arial Narrow"/>
      <family val="2"/>
    </font>
    <font>
      <sz val="12"/>
      <color indexed="57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sz val="9"/>
      <color rgb="FF10253F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b/>
      <sz val="9"/>
      <color theme="0"/>
      <name val="Arial Narrow"/>
      <family val="2"/>
    </font>
    <font>
      <sz val="12"/>
      <color rgb="FF10253F"/>
      <name val="Calibri"/>
      <family val="2"/>
    </font>
    <font>
      <b/>
      <sz val="9"/>
      <color rgb="FF10253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71" fillId="0" borderId="0" xfId="60" applyNumberFormat="1" applyFont="1">
      <alignment/>
      <protection/>
    </xf>
    <xf numFmtId="3" fontId="72" fillId="0" borderId="0" xfId="0" applyNumberFormat="1" applyFont="1" applyBorder="1" applyAlignment="1">
      <alignment/>
    </xf>
    <xf numFmtId="187" fontId="72" fillId="0" borderId="0" xfId="0" applyNumberFormat="1" applyFont="1" applyBorder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3" fontId="71" fillId="0" borderId="0" xfId="60" applyNumberFormat="1" applyFont="1" applyBorder="1">
      <alignment/>
      <protection/>
    </xf>
    <xf numFmtId="187" fontId="71" fillId="0" borderId="0" xfId="60" applyNumberFormat="1" applyFont="1" applyBorder="1">
      <alignment/>
      <protection/>
    </xf>
    <xf numFmtId="3" fontId="71" fillId="0" borderId="0" xfId="60" applyNumberFormat="1" applyFont="1" applyFill="1" applyBorder="1" applyAlignment="1">
      <alignment horizontal="right"/>
      <protection/>
    </xf>
    <xf numFmtId="187" fontId="71" fillId="0" borderId="0" xfId="60" applyNumberFormat="1" applyFont="1" applyFill="1" applyBorder="1" applyAlignment="1">
      <alignment horizontal="right"/>
      <protection/>
    </xf>
    <xf numFmtId="3" fontId="71" fillId="0" borderId="0" xfId="0" applyNumberFormat="1" applyFont="1" applyAlignment="1">
      <alignment/>
    </xf>
    <xf numFmtId="186" fontId="71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187" fontId="8" fillId="0" borderId="0" xfId="60" applyNumberFormat="1" applyFont="1" applyFill="1" applyBorder="1" applyAlignment="1">
      <alignment horizontal="right"/>
      <protection/>
    </xf>
    <xf numFmtId="3" fontId="71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71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71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2" fillId="0" borderId="0" xfId="0" applyNumberFormat="1" applyFont="1" applyFill="1" applyAlignment="1">
      <alignment horizontal="right"/>
    </xf>
    <xf numFmtId="187" fontId="72" fillId="0" borderId="0" xfId="0" applyNumberFormat="1" applyFont="1" applyFill="1" applyAlignment="1">
      <alignment horizontal="right"/>
    </xf>
    <xf numFmtId="3" fontId="77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187" fontId="72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72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72" fillId="0" borderId="0" xfId="0" applyNumberFormat="1" applyFont="1" applyAlignment="1">
      <alignment/>
    </xf>
    <xf numFmtId="187" fontId="72" fillId="0" borderId="0" xfId="60" applyNumberFormat="1" applyFont="1" applyFill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72" fillId="0" borderId="0" xfId="0" applyNumberFormat="1" applyFont="1" applyAlignment="1">
      <alignment/>
    </xf>
    <xf numFmtId="187" fontId="78" fillId="0" borderId="0" xfId="60" applyNumberFormat="1" applyFont="1" applyFill="1" applyBorder="1">
      <alignment/>
      <protection/>
    </xf>
    <xf numFmtId="3" fontId="72" fillId="0" borderId="0" xfId="60" applyNumberFormat="1" applyFont="1" applyFill="1" applyBorder="1">
      <alignment/>
      <protection/>
    </xf>
    <xf numFmtId="187" fontId="79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87" fontId="12" fillId="0" borderId="0" xfId="44" applyNumberFormat="1" applyFont="1" applyFill="1" applyBorder="1" applyAlignment="1">
      <alignment/>
    </xf>
    <xf numFmtId="187" fontId="72" fillId="0" borderId="0" xfId="60" applyNumberFormat="1" applyFont="1" applyFill="1" applyBorder="1">
      <alignment/>
      <protection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Fill="1" applyAlignment="1">
      <alignment/>
    </xf>
    <xf numFmtId="186" fontId="77" fillId="0" borderId="0" xfId="0" applyNumberFormat="1" applyFont="1" applyFill="1" applyAlignment="1">
      <alignment/>
    </xf>
    <xf numFmtId="187" fontId="0" fillId="0" borderId="0" xfId="0" applyNumberFormat="1" applyBorder="1" applyAlignment="1">
      <alignment/>
    </xf>
    <xf numFmtId="187" fontId="8" fillId="0" borderId="0" xfId="60" applyNumberFormat="1" applyFont="1" applyFill="1" applyBorder="1">
      <alignment/>
      <protection/>
    </xf>
    <xf numFmtId="187" fontId="18" fillId="0" borderId="0" xfId="60" applyNumberFormat="1" applyFont="1" applyFill="1" applyBorder="1">
      <alignment/>
      <protection/>
    </xf>
    <xf numFmtId="0" fontId="18" fillId="0" borderId="0" xfId="0" applyFont="1" applyAlignment="1">
      <alignment/>
    </xf>
    <xf numFmtId="187" fontId="18" fillId="0" borderId="0" xfId="44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72" fillId="0" borderId="0" xfId="0" applyNumberFormat="1" applyFont="1" applyFill="1" applyBorder="1" applyAlignment="1">
      <alignment horizontal="right"/>
    </xf>
    <xf numFmtId="186" fontId="72" fillId="0" borderId="0" xfId="0" applyNumberFormat="1" applyFont="1" applyFill="1" applyBorder="1" applyAlignment="1">
      <alignment horizontal="right"/>
    </xf>
    <xf numFmtId="186" fontId="19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187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3" fontId="12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>
      <alignment/>
      <protection/>
    </xf>
    <xf numFmtId="3" fontId="80" fillId="0" borderId="0" xfId="0" applyNumberFormat="1" applyFont="1" applyAlignment="1">
      <alignment vertical="center"/>
    </xf>
    <xf numFmtId="3" fontId="8" fillId="0" borderId="0" xfId="60" applyNumberFormat="1" applyFont="1" applyFill="1" applyBorder="1">
      <alignment/>
      <protection/>
    </xf>
    <xf numFmtId="3" fontId="89" fillId="0" borderId="0" xfId="60" applyNumberFormat="1" applyFont="1" applyFill="1" applyBorder="1">
      <alignment/>
      <protection/>
    </xf>
    <xf numFmtId="3" fontId="89" fillId="0" borderId="0" xfId="60" applyNumberFormat="1" applyFont="1" applyBorder="1">
      <alignment/>
      <protection/>
    </xf>
    <xf numFmtId="187" fontId="89" fillId="0" borderId="0" xfId="60" applyNumberFormat="1" applyFont="1" applyBorder="1">
      <alignment/>
      <protection/>
    </xf>
    <xf numFmtId="0" fontId="90" fillId="0" borderId="0" xfId="0" applyFont="1" applyAlignment="1">
      <alignment vertical="center"/>
    </xf>
    <xf numFmtId="3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3" fontId="72" fillId="0" borderId="0" xfId="0" applyNumberFormat="1" applyFont="1" applyFill="1" applyAlignment="1">
      <alignment/>
    </xf>
    <xf numFmtId="187" fontId="7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53">
      <selection activeCell="M65" sqref="M6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213" t="s">
        <v>23</v>
      </c>
      <c r="B4" s="213"/>
      <c r="C4" s="213"/>
      <c r="D4" s="213"/>
      <c r="E4" s="213"/>
      <c r="F4" s="213"/>
      <c r="G4" s="213"/>
      <c r="H4" s="213"/>
      <c r="I4" s="213"/>
      <c r="J4" s="70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214" t="s">
        <v>24</v>
      </c>
      <c r="B5" s="214"/>
      <c r="C5" s="214"/>
      <c r="D5" s="214"/>
      <c r="E5" s="214"/>
      <c r="F5" s="214"/>
      <c r="G5" s="214"/>
      <c r="H5" s="214"/>
      <c r="I5" s="214"/>
      <c r="J5" s="71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9" t="s">
        <v>30</v>
      </c>
      <c r="C8" s="200"/>
      <c r="D8" s="200"/>
      <c r="E8" s="201"/>
      <c r="F8" s="199" t="s">
        <v>31</v>
      </c>
      <c r="G8" s="200"/>
      <c r="H8" s="200"/>
      <c r="I8" s="201"/>
      <c r="J8" s="72"/>
      <c r="K8" s="4"/>
      <c r="L8" s="185"/>
      <c r="M8" s="180"/>
      <c r="N8" s="180"/>
      <c r="O8" s="180"/>
      <c r="P8" s="180"/>
      <c r="Q8" s="180"/>
      <c r="R8" s="180"/>
      <c r="S8" s="180"/>
      <c r="T8" s="180"/>
      <c r="U8" s="180"/>
      <c r="V8"/>
      <c r="W8"/>
      <c r="X8"/>
      <c r="Y8"/>
      <c r="Z8"/>
      <c r="AA8"/>
      <c r="AB8"/>
      <c r="AC8" s="2"/>
    </row>
    <row r="9" spans="1:29" ht="18" customHeight="1">
      <c r="A9" s="21"/>
      <c r="B9" s="202"/>
      <c r="C9" s="203"/>
      <c r="D9" s="203"/>
      <c r="E9" s="204"/>
      <c r="F9" s="202"/>
      <c r="G9" s="203"/>
      <c r="H9" s="203"/>
      <c r="I9" s="204"/>
      <c r="J9" s="72"/>
      <c r="K9" s="5"/>
      <c r="L9" s="185"/>
      <c r="M9" s="180"/>
      <c r="N9" s="180"/>
      <c r="O9" s="180"/>
      <c r="P9" s="180"/>
      <c r="Q9" s="180"/>
      <c r="R9" s="180"/>
      <c r="S9" s="180"/>
      <c r="T9" s="180"/>
      <c r="U9" s="180"/>
      <c r="V9"/>
      <c r="W9"/>
      <c r="X9"/>
      <c r="Y9"/>
      <c r="Z9"/>
      <c r="AA9"/>
      <c r="AB9"/>
      <c r="AC9" s="2"/>
    </row>
    <row r="10" spans="1:29" ht="43.5" customHeight="1">
      <c r="A10" s="22"/>
      <c r="B10" s="136" t="s">
        <v>45</v>
      </c>
      <c r="C10" s="151" t="s">
        <v>46</v>
      </c>
      <c r="D10" s="151" t="s">
        <v>47</v>
      </c>
      <c r="E10" s="151" t="s">
        <v>19</v>
      </c>
      <c r="F10" s="136" t="s">
        <v>45</v>
      </c>
      <c r="G10" s="151" t="s">
        <v>46</v>
      </c>
      <c r="H10" s="151" t="s">
        <v>47</v>
      </c>
      <c r="I10" s="151" t="s">
        <v>19</v>
      </c>
      <c r="J10" s="73"/>
      <c r="K10" s="6"/>
      <c r="L10" s="179"/>
      <c r="M10" s="179"/>
      <c r="N10" s="180"/>
      <c r="O10" s="180"/>
      <c r="P10" s="180"/>
      <c r="Q10" s="181"/>
      <c r="R10" s="180"/>
      <c r="S10" s="180"/>
      <c r="T10" s="180"/>
      <c r="U10" s="181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193"/>
      <c r="M11" s="179"/>
      <c r="N11" s="180"/>
      <c r="O11" s="180"/>
      <c r="P11" s="193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180"/>
      <c r="M12" s="179"/>
      <c r="N12" s="193"/>
      <c r="O12" s="180"/>
      <c r="P12" s="193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194">
        <v>31014</v>
      </c>
      <c r="C13" s="195">
        <v>124.9</v>
      </c>
      <c r="D13" s="195">
        <v>59.1</v>
      </c>
      <c r="E13" s="77">
        <v>100</v>
      </c>
      <c r="F13" s="194">
        <v>67938</v>
      </c>
      <c r="G13" s="195">
        <v>136.7</v>
      </c>
      <c r="H13" s="195">
        <v>62.8</v>
      </c>
      <c r="I13" s="77">
        <v>100</v>
      </c>
      <c r="J13" s="77"/>
      <c r="K13" s="2"/>
      <c r="L13" s="60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2"/>
    </row>
    <row r="14" spans="1:29" ht="12" customHeight="1">
      <c r="A14" s="16" t="s">
        <v>5</v>
      </c>
      <c r="B14" s="78"/>
      <c r="C14" s="135"/>
      <c r="D14" s="79"/>
      <c r="E14" s="80"/>
      <c r="F14" s="81"/>
      <c r="G14" s="82"/>
      <c r="H14" s="82"/>
      <c r="I14" s="80"/>
      <c r="J14" s="80"/>
      <c r="K14" s="2"/>
      <c r="L14" s="60"/>
      <c r="M14" s="62"/>
      <c r="N14" s="62"/>
      <c r="O14" s="62"/>
      <c r="P14" s="62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3"/>
      <c r="C15" s="83"/>
      <c r="D15" s="83"/>
      <c r="E15" s="83"/>
      <c r="F15" s="83"/>
      <c r="G15" s="83"/>
      <c r="H15" s="83"/>
      <c r="I15" s="83"/>
      <c r="J15" s="84"/>
      <c r="K15" s="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188">
        <v>21360</v>
      </c>
      <c r="C16" s="175">
        <v>134.6</v>
      </c>
      <c r="D16" s="175">
        <v>126.5</v>
      </c>
      <c r="E16" s="175">
        <v>68.9</v>
      </c>
      <c r="F16" s="188">
        <v>44435</v>
      </c>
      <c r="G16" s="175">
        <v>158.5</v>
      </c>
      <c r="H16" s="175">
        <v>133.4</v>
      </c>
      <c r="I16" s="175">
        <v>65.4</v>
      </c>
      <c r="J16" s="86"/>
      <c r="K16" s="2"/>
      <c r="L16" s="6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87"/>
      <c r="C17" s="80"/>
      <c r="D17" s="88"/>
      <c r="E17" s="89"/>
      <c r="F17" s="139"/>
      <c r="G17" s="177"/>
      <c r="H17" s="139"/>
      <c r="I17" s="177"/>
      <c r="J17" s="89"/>
      <c r="K17" s="2"/>
      <c r="L17" s="62"/>
      <c r="M17" s="62"/>
      <c r="N17" s="62"/>
      <c r="O17" s="62"/>
      <c r="P17" s="62"/>
      <c r="Q17" s="62"/>
      <c r="R17" s="62"/>
      <c r="S17" s="62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37</v>
      </c>
      <c r="B18" s="188">
        <v>9654</v>
      </c>
      <c r="C18" s="175">
        <v>107.6</v>
      </c>
      <c r="D18" s="175">
        <v>27.1</v>
      </c>
      <c r="E18" s="175">
        <v>31.1</v>
      </c>
      <c r="F18" s="188">
        <v>23503</v>
      </c>
      <c r="G18" s="175">
        <v>108.5</v>
      </c>
      <c r="H18" s="175">
        <v>31.4</v>
      </c>
      <c r="I18" s="175">
        <v>34.6</v>
      </c>
      <c r="J18" s="89"/>
      <c r="K18" s="2"/>
      <c r="L18" s="6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72">
        <f>SUM(B16:B18)</f>
        <v>31014</v>
      </c>
      <c r="C19" s="140"/>
      <c r="D19" s="173"/>
      <c r="E19" s="140">
        <f>SUM(E16:E18)</f>
        <v>100</v>
      </c>
      <c r="F19" s="172">
        <f>SUM(F16:F18)</f>
        <v>67938</v>
      </c>
      <c r="G19" s="173"/>
      <c r="H19" s="140"/>
      <c r="I19" s="140">
        <f>SUM(I16:I18)</f>
        <v>100</v>
      </c>
      <c r="J19" s="56"/>
      <c r="K19" s="2"/>
      <c r="L19" s="6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6"/>
      <c r="C20" s="66"/>
      <c r="D20" s="66"/>
      <c r="E20" s="67"/>
      <c r="F20" s="66"/>
      <c r="G20" s="66"/>
      <c r="H20" s="66"/>
      <c r="I20" s="67"/>
      <c r="J20" s="67"/>
      <c r="K20" s="57"/>
      <c r="L20" s="62"/>
      <c r="M20" s="62"/>
      <c r="N20" s="62"/>
      <c r="O20" s="62"/>
      <c r="P20" s="62"/>
      <c r="Q20" s="62"/>
      <c r="R20" s="62"/>
      <c r="S20" s="62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2"/>
      <c r="M23" s="62"/>
      <c r="N23" s="62"/>
      <c r="O23" s="62"/>
      <c r="P23" s="62"/>
      <c r="Q23" s="62"/>
      <c r="R23" s="62"/>
      <c r="S23" s="62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3"/>
      <c r="M24"/>
      <c r="N24"/>
      <c r="O24"/>
      <c r="P24"/>
      <c r="Q24" s="76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215" t="s">
        <v>25</v>
      </c>
      <c r="B25" s="215"/>
      <c r="C25" s="215"/>
      <c r="D25" s="215"/>
      <c r="E25" s="215"/>
      <c r="F25" s="215"/>
      <c r="G25" s="215"/>
      <c r="H25" s="215"/>
      <c r="I25" s="215"/>
      <c r="J25" s="39"/>
      <c r="K25" s="7"/>
      <c r="L25" s="6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16" t="s">
        <v>26</v>
      </c>
      <c r="B26" s="216"/>
      <c r="C26" s="216"/>
      <c r="D26" s="216"/>
      <c r="E26" s="216"/>
      <c r="F26" s="216"/>
      <c r="G26" s="216"/>
      <c r="H26" s="216"/>
      <c r="I26" s="216"/>
      <c r="J26" s="40"/>
      <c r="K26" s="7"/>
      <c r="L26" s="62"/>
      <c r="M26" s="62"/>
      <c r="N26" s="62"/>
      <c r="O26" s="62"/>
      <c r="P26" s="62"/>
      <c r="Q26" s="62"/>
      <c r="R26" s="62"/>
      <c r="S26" s="62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2"/>
      <c r="M29" s="62"/>
      <c r="N29" s="62"/>
      <c r="O29" s="62"/>
      <c r="P29" s="62"/>
      <c r="Q29" s="62"/>
      <c r="R29" s="62"/>
      <c r="S29" s="62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9" t="s">
        <v>30</v>
      </c>
      <c r="C30" s="200"/>
      <c r="D30" s="200"/>
      <c r="E30" s="201"/>
      <c r="F30" s="199" t="s">
        <v>31</v>
      </c>
      <c r="G30" s="200"/>
      <c r="H30" s="200"/>
      <c r="I30" s="201"/>
      <c r="J30" s="72"/>
      <c r="K30" s="4"/>
      <c r="L30" s="6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202"/>
      <c r="C31" s="203"/>
      <c r="D31" s="203"/>
      <c r="E31" s="204"/>
      <c r="F31" s="202"/>
      <c r="G31" s="203"/>
      <c r="H31" s="203"/>
      <c r="I31" s="204"/>
      <c r="J31" s="72"/>
      <c r="K31" s="4"/>
      <c r="L31" s="6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36" t="s">
        <v>45</v>
      </c>
      <c r="C32" s="151" t="s">
        <v>46</v>
      </c>
      <c r="D32" s="151" t="s">
        <v>47</v>
      </c>
      <c r="E32" s="151" t="s">
        <v>19</v>
      </c>
      <c r="F32" s="136" t="s">
        <v>45</v>
      </c>
      <c r="G32" s="151" t="s">
        <v>46</v>
      </c>
      <c r="H32" s="151" t="s">
        <v>47</v>
      </c>
      <c r="I32" s="151" t="s">
        <v>19</v>
      </c>
      <c r="J32" s="73"/>
      <c r="K32" s="2"/>
      <c r="L32" s="62"/>
      <c r="M32" s="62"/>
      <c r="N32" s="62"/>
      <c r="O32" s="62"/>
      <c r="P32" s="62"/>
      <c r="Q32" s="62"/>
      <c r="R32" s="62"/>
      <c r="S32" s="62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178"/>
      <c r="M34" s="17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194">
        <v>31014</v>
      </c>
      <c r="C35" s="195">
        <v>124.9</v>
      </c>
      <c r="D35" s="195">
        <v>59.1</v>
      </c>
      <c r="E35" s="77">
        <v>100</v>
      </c>
      <c r="F35" s="194">
        <v>67938</v>
      </c>
      <c r="G35" s="195">
        <v>136.7</v>
      </c>
      <c r="H35" s="195">
        <v>62.8</v>
      </c>
      <c r="I35" s="77">
        <v>100</v>
      </c>
      <c r="J35" s="90"/>
      <c r="K35" s="2"/>
      <c r="L35" s="179"/>
      <c r="M35" s="179"/>
      <c r="N35" s="180"/>
      <c r="O35" s="180"/>
      <c r="P35" s="180"/>
      <c r="Q35" s="181"/>
      <c r="R35" s="180"/>
      <c r="S35" s="180"/>
      <c r="T35" s="180"/>
      <c r="U35" s="181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186"/>
      <c r="C36" s="121"/>
      <c r="D36" s="121"/>
      <c r="E36" s="118"/>
      <c r="F36" s="186"/>
      <c r="G36" s="121"/>
      <c r="H36" s="186"/>
      <c r="I36" s="102"/>
      <c r="J36" s="91"/>
      <c r="K36" s="9"/>
      <c r="L36" s="182"/>
      <c r="M36" s="18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101"/>
      <c r="C37" s="121"/>
      <c r="D37" s="121"/>
      <c r="E37" s="102"/>
      <c r="F37" s="101"/>
      <c r="G37" s="102"/>
      <c r="H37" s="102"/>
      <c r="I37" s="102"/>
      <c r="J37" s="91"/>
      <c r="K37" s="9"/>
      <c r="L37" s="182"/>
      <c r="M37" s="182"/>
      <c r="N37" s="182"/>
      <c r="O37" s="182"/>
      <c r="P37" s="182"/>
      <c r="Q37" s="182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88">
        <v>29755</v>
      </c>
      <c r="C38" s="175">
        <v>123.8</v>
      </c>
      <c r="D38" s="175">
        <v>59.5</v>
      </c>
      <c r="E38" s="175">
        <v>95.9</v>
      </c>
      <c r="F38" s="188">
        <v>64958</v>
      </c>
      <c r="G38" s="175">
        <v>136.4</v>
      </c>
      <c r="H38" s="175">
        <v>62.9</v>
      </c>
      <c r="I38" s="175">
        <v>95.6</v>
      </c>
      <c r="J38" s="92"/>
      <c r="K38" s="2"/>
      <c r="L38" s="183"/>
      <c r="M38" s="183"/>
      <c r="N38" s="183"/>
      <c r="O38" s="183"/>
      <c r="P38" s="183"/>
      <c r="Q38" s="182"/>
      <c r="R38" s="183"/>
      <c r="S38" s="183"/>
      <c r="T38" s="183"/>
      <c r="U38" s="183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89"/>
      <c r="C39" s="101"/>
      <c r="D39" s="101"/>
      <c r="E39" s="102"/>
      <c r="F39" s="139"/>
      <c r="G39" s="121"/>
      <c r="H39" s="121"/>
      <c r="I39" s="102"/>
      <c r="J39" s="91"/>
      <c r="K39" s="2"/>
      <c r="L39" s="183"/>
      <c r="M39" s="18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89"/>
      <c r="C40" s="187"/>
      <c r="D40" s="187"/>
      <c r="E40" s="102"/>
      <c r="F40" s="139"/>
      <c r="G40" s="121"/>
      <c r="H40" s="121"/>
      <c r="I40" s="102"/>
      <c r="J40" s="91"/>
      <c r="K40" s="2"/>
      <c r="L40" s="184"/>
      <c r="M40" s="184"/>
      <c r="N40" s="183"/>
      <c r="O40" s="183"/>
      <c r="P40" s="184"/>
      <c r="Q40" s="184"/>
      <c r="R40" s="183"/>
      <c r="S40" s="183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88">
        <v>1201</v>
      </c>
      <c r="C41" s="175">
        <v>168.7</v>
      </c>
      <c r="D41" s="175">
        <v>56.2</v>
      </c>
      <c r="E41" s="175">
        <v>3.9</v>
      </c>
      <c r="F41" s="188">
        <v>2848</v>
      </c>
      <c r="G41" s="175">
        <v>149</v>
      </c>
      <c r="H41" s="175">
        <v>66.2</v>
      </c>
      <c r="I41" s="175">
        <v>4.2</v>
      </c>
      <c r="J41" s="92"/>
      <c r="K41" s="2"/>
      <c r="L41" s="18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89"/>
      <c r="C42" s="187"/>
      <c r="D42" s="101"/>
      <c r="E42" s="102"/>
      <c r="F42" s="101"/>
      <c r="G42" s="121"/>
      <c r="H42" s="187"/>
      <c r="I42" s="102"/>
      <c r="J42" s="91"/>
      <c r="K42" s="2"/>
      <c r="L42" s="180"/>
      <c r="M42" s="180"/>
      <c r="N42" s="180"/>
      <c r="O42" s="180"/>
      <c r="P42" s="180"/>
      <c r="Q42" s="180"/>
      <c r="R42" s="180"/>
      <c r="S42" s="180"/>
      <c r="T42" s="180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89"/>
      <c r="C43" s="187"/>
      <c r="D43" s="187"/>
      <c r="E43" s="102"/>
      <c r="F43" s="101"/>
      <c r="G43" s="121"/>
      <c r="H43" s="187"/>
      <c r="I43" s="102"/>
      <c r="J43" s="91"/>
      <c r="K43" s="2"/>
      <c r="L43" s="18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88">
        <v>34</v>
      </c>
      <c r="C44" s="175">
        <v>61.8</v>
      </c>
      <c r="D44" s="175">
        <v>19</v>
      </c>
      <c r="E44" s="175">
        <v>0.1</v>
      </c>
      <c r="F44" s="188">
        <v>64</v>
      </c>
      <c r="G44" s="175">
        <v>61.5</v>
      </c>
      <c r="H44" s="175">
        <v>12.7</v>
      </c>
      <c r="I44" s="175">
        <v>0.1</v>
      </c>
      <c r="J44" s="93"/>
      <c r="K44" s="2"/>
      <c r="L44" s="180"/>
      <c r="M44" s="180"/>
      <c r="N44" s="180"/>
      <c r="O44" s="180"/>
      <c r="P44" s="180"/>
      <c r="Q44" s="180"/>
      <c r="R44" s="180"/>
      <c r="S44" s="180"/>
      <c r="T44" s="180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89"/>
      <c r="C45" s="187"/>
      <c r="D45" s="187"/>
      <c r="E45" s="102"/>
      <c r="F45" s="101"/>
      <c r="G45" s="121"/>
      <c r="H45" s="187"/>
      <c r="I45" s="102"/>
      <c r="J45" s="91"/>
      <c r="K45" s="2"/>
      <c r="L45" s="18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89"/>
      <c r="C46" s="187"/>
      <c r="D46" s="187"/>
      <c r="E46" s="102"/>
      <c r="F46" s="101"/>
      <c r="G46" s="121"/>
      <c r="H46" s="187"/>
      <c r="I46" s="142"/>
      <c r="J46" s="92"/>
      <c r="K46" s="2"/>
      <c r="L46" s="180"/>
      <c r="M46" s="180"/>
      <c r="N46" s="180"/>
      <c r="O46" s="180"/>
      <c r="P46" s="180"/>
      <c r="Q46" s="180"/>
      <c r="R46" s="180"/>
      <c r="S46" s="180"/>
      <c r="T46" s="180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88">
        <v>24</v>
      </c>
      <c r="C47" s="175">
        <v>104.3</v>
      </c>
      <c r="D47" s="175">
        <v>24.2</v>
      </c>
      <c r="E47" s="175">
        <v>0.1</v>
      </c>
      <c r="F47" s="188">
        <v>68</v>
      </c>
      <c r="G47" s="175">
        <v>138.8</v>
      </c>
      <c r="H47" s="175">
        <v>36.8</v>
      </c>
      <c r="I47" s="175">
        <v>0.1</v>
      </c>
      <c r="J47" s="92"/>
      <c r="K47" s="2"/>
      <c r="L47" s="18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90">
        <f>SUM(B38:B47)</f>
        <v>31014</v>
      </c>
      <c r="C48" s="191"/>
      <c r="D48" s="191"/>
      <c r="E48" s="192">
        <f>SUM(E38:E47)</f>
        <v>100</v>
      </c>
      <c r="F48" s="190">
        <f>SUM(F38:F47)</f>
        <v>67938</v>
      </c>
      <c r="G48" s="191"/>
      <c r="H48" s="191"/>
      <c r="I48" s="192">
        <f>SUM(I38:I47)</f>
        <v>99.99999999999999</v>
      </c>
      <c r="J48" s="65"/>
      <c r="K48" s="57"/>
      <c r="L48" s="180"/>
      <c r="M48" s="180"/>
      <c r="N48" s="180"/>
      <c r="O48" s="180"/>
      <c r="P48" s="180"/>
      <c r="Q48" s="180"/>
      <c r="R48" s="180"/>
      <c r="S48" s="180"/>
      <c r="T48" s="180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8"/>
      <c r="C49" s="69"/>
      <c r="D49" s="69"/>
      <c r="E49" s="69"/>
      <c r="F49" s="68"/>
      <c r="G49" s="69"/>
      <c r="H49" s="68"/>
      <c r="I49" s="69"/>
      <c r="J49" s="69"/>
      <c r="K49" s="10"/>
      <c r="L49" s="6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2"/>
      <c r="M50" s="62"/>
      <c r="N50" s="62"/>
      <c r="O50" s="62"/>
      <c r="P50" s="62"/>
      <c r="Q50" s="62"/>
      <c r="R50" s="62"/>
      <c r="S50" s="62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3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5"/>
      <c r="K52" s="112"/>
      <c r="L52" s="12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5"/>
      <c r="K53" s="112"/>
      <c r="L53" s="123"/>
      <c r="M53" s="62"/>
      <c r="N53" s="62"/>
      <c r="O53" s="62"/>
      <c r="P53" s="62"/>
      <c r="Q53" s="62"/>
      <c r="R53" s="62"/>
      <c r="S53" s="62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5"/>
      <c r="K54" s="112"/>
      <c r="L54" s="12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5"/>
      <c r="K55" s="112"/>
      <c r="L55" s="12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5"/>
      <c r="K56" s="112"/>
      <c r="L56" s="123"/>
      <c r="M56" s="62"/>
      <c r="N56" s="62"/>
      <c r="O56" s="62"/>
      <c r="P56" s="62"/>
      <c r="Q56" s="62"/>
      <c r="R56" s="62"/>
      <c r="S56" s="62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5"/>
      <c r="K57" s="112"/>
      <c r="L57" s="12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5"/>
      <c r="K58" s="112"/>
      <c r="L58" s="12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5"/>
      <c r="K59" s="112"/>
      <c r="L59" s="123"/>
      <c r="M59" s="62"/>
      <c r="N59" s="62"/>
      <c r="O59" s="62"/>
      <c r="P59" s="62"/>
      <c r="Q59" s="62"/>
      <c r="R59" s="62"/>
      <c r="S59" s="62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97"/>
      <c r="K60" s="112"/>
      <c r="L60" s="12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12"/>
      <c r="L61" s="11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205"/>
      <c r="J62" s="147"/>
      <c r="K62" s="112"/>
      <c r="L62" s="11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206" t="s">
        <v>22</v>
      </c>
      <c r="B63" s="206"/>
      <c r="C63" s="206"/>
      <c r="D63" s="206"/>
      <c r="E63" s="206"/>
      <c r="F63" s="206"/>
      <c r="G63" s="206"/>
      <c r="H63" s="206"/>
      <c r="I63" s="206"/>
      <c r="J63" s="147"/>
      <c r="K63" s="112"/>
      <c r="L63" s="11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47"/>
      <c r="B64" s="147"/>
      <c r="C64" s="147"/>
      <c r="D64" s="147"/>
      <c r="E64" s="147"/>
      <c r="F64" s="159"/>
      <c r="G64" s="147"/>
      <c r="H64" s="147"/>
      <c r="I64" s="147"/>
      <c r="J64" s="147"/>
      <c r="K64" s="112"/>
      <c r="L64" s="11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48"/>
      <c r="B65" s="207" t="s">
        <v>38</v>
      </c>
      <c r="C65" s="208"/>
      <c r="D65" s="208"/>
      <c r="E65" s="209"/>
      <c r="F65" s="207" t="s">
        <v>39</v>
      </c>
      <c r="G65" s="208"/>
      <c r="H65" s="208"/>
      <c r="I65" s="209"/>
      <c r="J65" s="147"/>
      <c r="K65" s="112"/>
      <c r="L65" s="11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49"/>
      <c r="B66" s="210"/>
      <c r="C66" s="211"/>
      <c r="D66" s="211"/>
      <c r="E66" s="212"/>
      <c r="F66" s="210"/>
      <c r="G66" s="211"/>
      <c r="H66" s="211"/>
      <c r="I66" s="212"/>
      <c r="J66" s="147"/>
      <c r="K66" s="112"/>
      <c r="L66" s="11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50"/>
      <c r="B67" s="136" t="s">
        <v>45</v>
      </c>
      <c r="C67" s="151" t="s">
        <v>46</v>
      </c>
      <c r="D67" s="151" t="s">
        <v>47</v>
      </c>
      <c r="E67" s="151" t="s">
        <v>19</v>
      </c>
      <c r="F67" s="136" t="s">
        <v>45</v>
      </c>
      <c r="G67" s="151" t="s">
        <v>46</v>
      </c>
      <c r="H67" s="151" t="s">
        <v>47</v>
      </c>
      <c r="I67" s="151" t="s">
        <v>19</v>
      </c>
      <c r="J67" s="147"/>
      <c r="K67" s="95"/>
      <c r="L67" s="95"/>
      <c r="X67" s="2"/>
      <c r="Y67" s="2"/>
      <c r="Z67" s="2"/>
      <c r="AA67" s="2"/>
      <c r="AB67" s="2"/>
      <c r="AC67" s="2"/>
    </row>
    <row r="68" spans="1:29" ht="12" customHeight="1">
      <c r="A68" s="152"/>
      <c r="B68" s="139"/>
      <c r="C68" s="152"/>
      <c r="D68" s="152"/>
      <c r="E68" s="152"/>
      <c r="F68" s="139"/>
      <c r="G68" s="152"/>
      <c r="H68" s="152"/>
      <c r="I68" s="152"/>
      <c r="J68" s="134"/>
      <c r="K68" s="95"/>
      <c r="L68" s="95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41">
        <v>9654</v>
      </c>
      <c r="C69" s="167">
        <v>107.64942016057091</v>
      </c>
      <c r="D69" s="167">
        <v>27.138560143929386</v>
      </c>
      <c r="E69" s="98">
        <v>100</v>
      </c>
      <c r="F69" s="141">
        <v>23503</v>
      </c>
      <c r="G69" s="167">
        <v>108.53883808996028</v>
      </c>
      <c r="H69" s="167">
        <v>31.365771632947204</v>
      </c>
      <c r="I69" s="90">
        <v>100</v>
      </c>
      <c r="J69" s="134"/>
      <c r="K69" s="95"/>
      <c r="L69" s="95"/>
      <c r="X69" s="2"/>
      <c r="Y69" s="2"/>
      <c r="Z69" s="2"/>
      <c r="AA69" s="2"/>
      <c r="AB69" s="2"/>
      <c r="AC69" s="2"/>
    </row>
    <row r="70" spans="1:29" s="8" customFormat="1" ht="12" customHeight="1">
      <c r="A70" s="153" t="s">
        <v>16</v>
      </c>
      <c r="B70" s="169"/>
      <c r="C70" s="168"/>
      <c r="D70" s="174"/>
      <c r="E70" s="170"/>
      <c r="F70" s="139"/>
      <c r="G70" s="168"/>
      <c r="H70" s="168"/>
      <c r="I70" s="168"/>
      <c r="J70" s="134"/>
      <c r="K70" s="100"/>
      <c r="L70" s="100"/>
      <c r="X70" s="11"/>
      <c r="Y70" s="11"/>
      <c r="Z70" s="11"/>
      <c r="AA70" s="11"/>
      <c r="AB70" s="11"/>
      <c r="AC70" s="11"/>
    </row>
    <row r="71" spans="1:29" s="8" customFormat="1" ht="12" customHeight="1">
      <c r="A71" s="153"/>
      <c r="B71" s="169"/>
      <c r="C71" s="168"/>
      <c r="D71" s="174"/>
      <c r="E71" s="170"/>
      <c r="F71" s="139"/>
      <c r="G71" s="168"/>
      <c r="H71" s="168"/>
      <c r="I71" s="168"/>
      <c r="J71" s="134"/>
      <c r="K71" s="100"/>
      <c r="L71" s="10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33"/>
      <c r="C72" s="98"/>
      <c r="D72" s="90"/>
      <c r="E72" s="98"/>
      <c r="F72" s="139"/>
      <c r="G72" s="77"/>
      <c r="H72" s="102"/>
      <c r="I72" s="118"/>
      <c r="J72" s="134"/>
      <c r="K72" s="100"/>
      <c r="L72" s="100"/>
      <c r="X72" s="11"/>
      <c r="Y72" s="11"/>
      <c r="Z72" s="11"/>
      <c r="AA72" s="11"/>
      <c r="AB72" s="11"/>
      <c r="AC72" s="11"/>
    </row>
    <row r="73" spans="1:29" s="8" customFormat="1" ht="12" customHeight="1">
      <c r="A73" s="153" t="s">
        <v>28</v>
      </c>
      <c r="B73" s="133"/>
      <c r="C73" s="102"/>
      <c r="D73" s="90"/>
      <c r="E73" s="160"/>
      <c r="F73" s="139"/>
      <c r="G73" s="102"/>
      <c r="H73" s="102"/>
      <c r="I73" s="118"/>
      <c r="J73" s="134"/>
      <c r="K73" s="100"/>
      <c r="L73" s="100"/>
      <c r="X73" s="11"/>
      <c r="Y73" s="11"/>
      <c r="Z73" s="11"/>
      <c r="AA73" s="11"/>
      <c r="AB73" s="11"/>
      <c r="AC73" s="11"/>
    </row>
    <row r="74" spans="1:29" s="8" customFormat="1" ht="12" customHeight="1">
      <c r="A74" s="131" t="s">
        <v>35</v>
      </c>
      <c r="B74" s="139">
        <v>2302</v>
      </c>
      <c r="C74" s="102">
        <v>194.42567567567568</v>
      </c>
      <c r="D74" s="102">
        <v>18.5</v>
      </c>
      <c r="E74" s="175">
        <v>23.8</v>
      </c>
      <c r="F74" s="139">
        <v>5577</v>
      </c>
      <c r="G74" s="102">
        <v>228.09815950920247</v>
      </c>
      <c r="H74" s="102">
        <v>19.862525820927416</v>
      </c>
      <c r="I74" s="133">
        <v>23.7</v>
      </c>
      <c r="J74" s="144">
        <v>11.4</v>
      </c>
      <c r="K74" s="100"/>
      <c r="L74" s="153"/>
      <c r="X74" s="11"/>
      <c r="Y74" s="11"/>
      <c r="Z74" s="11"/>
      <c r="AA74" s="11"/>
      <c r="AB74" s="11"/>
      <c r="AC74" s="11"/>
    </row>
    <row r="75" spans="1:29" s="8" customFormat="1" ht="12" customHeight="1">
      <c r="A75" s="145" t="s">
        <v>34</v>
      </c>
      <c r="B75" s="139"/>
      <c r="C75" s="102"/>
      <c r="D75" s="102"/>
      <c r="E75" s="175"/>
      <c r="F75" s="139"/>
      <c r="G75" s="133"/>
      <c r="H75" s="133"/>
      <c r="I75" s="133"/>
      <c r="J75" s="155"/>
      <c r="K75" s="102"/>
      <c r="L75" s="153"/>
      <c r="X75" s="11"/>
      <c r="Y75" s="11"/>
      <c r="Z75" s="11"/>
      <c r="AA75" s="11"/>
      <c r="AB75" s="11"/>
      <c r="AC75" s="11"/>
    </row>
    <row r="76" spans="1:29" s="8" customFormat="1" ht="12" customHeight="1">
      <c r="A76" s="146" t="s">
        <v>50</v>
      </c>
      <c r="B76" s="139">
        <v>1412</v>
      </c>
      <c r="C76" s="102">
        <v>50.374598644309664</v>
      </c>
      <c r="D76" s="102">
        <v>224.483306836248</v>
      </c>
      <c r="E76" s="175">
        <v>14.6</v>
      </c>
      <c r="F76" s="139">
        <v>3964</v>
      </c>
      <c r="G76" s="102">
        <v>52.952177397809244</v>
      </c>
      <c r="H76" s="102">
        <v>195.07874015748033</v>
      </c>
      <c r="I76" s="176">
        <v>16.9</v>
      </c>
      <c r="J76" s="144">
        <v>9.5</v>
      </c>
      <c r="K76" s="102"/>
      <c r="X76" s="11"/>
      <c r="Y76" s="11"/>
      <c r="Z76" s="11"/>
      <c r="AA76" s="11"/>
      <c r="AB76" s="11"/>
      <c r="AC76" s="11"/>
    </row>
    <row r="77" spans="1:29" s="8" customFormat="1" ht="12" customHeight="1">
      <c r="A77" s="154" t="s">
        <v>44</v>
      </c>
      <c r="B77" s="139"/>
      <c r="C77" s="102"/>
      <c r="D77" s="102"/>
      <c r="E77" s="175"/>
      <c r="F77" s="139"/>
      <c r="G77" s="102"/>
      <c r="H77" s="102"/>
      <c r="I77" s="176"/>
      <c r="J77" s="156"/>
      <c r="K77" s="102"/>
      <c r="X77" s="11"/>
      <c r="Y77" s="11"/>
      <c r="Z77" s="11"/>
      <c r="AA77" s="11"/>
      <c r="AB77" s="11"/>
      <c r="AC77" s="11"/>
    </row>
    <row r="78" spans="1:29" s="8" customFormat="1" ht="12" customHeight="1">
      <c r="A78" s="171" t="s">
        <v>51</v>
      </c>
      <c r="B78" s="139">
        <v>1082</v>
      </c>
      <c r="C78" s="102">
        <v>122.53680634201585</v>
      </c>
      <c r="D78" s="102">
        <v>42.54817145104208</v>
      </c>
      <c r="E78" s="175">
        <v>11.2</v>
      </c>
      <c r="F78" s="139">
        <v>2327</v>
      </c>
      <c r="G78" s="102">
        <v>131.09859154929578</v>
      </c>
      <c r="H78" s="102">
        <v>46.651964715316765</v>
      </c>
      <c r="I78" s="102">
        <v>9.9</v>
      </c>
      <c r="J78" s="144">
        <v>8.1</v>
      </c>
      <c r="K78" s="118"/>
      <c r="X78" s="11"/>
      <c r="Y78" s="11"/>
      <c r="Z78" s="11"/>
      <c r="AA78" s="11"/>
      <c r="AB78" s="11"/>
      <c r="AC78" s="11"/>
    </row>
    <row r="79" spans="1:29" s="8" customFormat="1" ht="12" customHeight="1">
      <c r="A79" s="130" t="s">
        <v>40</v>
      </c>
      <c r="B79" s="139"/>
      <c r="C79" s="102"/>
      <c r="D79" s="102"/>
      <c r="E79" s="175"/>
      <c r="F79" s="139"/>
      <c r="G79" s="102"/>
      <c r="H79" s="102"/>
      <c r="I79" s="176"/>
      <c r="J79" s="144"/>
      <c r="K79" s="102"/>
      <c r="X79" s="11"/>
      <c r="Y79" s="11"/>
      <c r="Z79" s="11"/>
      <c r="AA79" s="11"/>
      <c r="AB79" s="11"/>
      <c r="AC79" s="11"/>
    </row>
    <row r="80" spans="1:29" s="8" customFormat="1" ht="12" customHeight="1">
      <c r="A80" s="146" t="s">
        <v>52</v>
      </c>
      <c r="B80" s="139">
        <v>876</v>
      </c>
      <c r="C80" s="102">
        <v>175.9036144578313</v>
      </c>
      <c r="D80" s="102">
        <v>75.64766839378238</v>
      </c>
      <c r="E80" s="175">
        <v>9.1</v>
      </c>
      <c r="F80" s="139">
        <v>1999</v>
      </c>
      <c r="G80" s="102">
        <v>271.23473541383987</v>
      </c>
      <c r="H80" s="102">
        <v>79.4831013916501</v>
      </c>
      <c r="I80" s="133">
        <v>8.5</v>
      </c>
      <c r="J80" s="144">
        <v>5.8</v>
      </c>
      <c r="K80" s="102"/>
      <c r="L80" s="146"/>
      <c r="N80" s="131"/>
      <c r="X80" s="11"/>
      <c r="Y80" s="11"/>
      <c r="Z80" s="11"/>
      <c r="AA80" s="11"/>
      <c r="AB80" s="11"/>
      <c r="AC80" s="11"/>
    </row>
    <row r="81" spans="1:29" s="8" customFormat="1" ht="12" customHeight="1">
      <c r="A81" s="154" t="s">
        <v>43</v>
      </c>
      <c r="B81" s="139"/>
      <c r="C81" s="102"/>
      <c r="D81" s="102"/>
      <c r="E81" s="175"/>
      <c r="F81" s="139"/>
      <c r="G81" s="102"/>
      <c r="H81" s="102"/>
      <c r="I81" s="133"/>
      <c r="J81" s="144"/>
      <c r="L81" s="154"/>
      <c r="N81" s="145"/>
      <c r="X81" s="11"/>
      <c r="Y81" s="11"/>
      <c r="Z81" s="11"/>
      <c r="AA81" s="11"/>
      <c r="AB81" s="11"/>
      <c r="AC81" s="11"/>
    </row>
    <row r="82" spans="1:29" s="8" customFormat="1" ht="12" customHeight="1">
      <c r="A82" s="133" t="s">
        <v>53</v>
      </c>
      <c r="B82" s="139">
        <v>660</v>
      </c>
      <c r="C82" s="102">
        <v>134.96932515337423</v>
      </c>
      <c r="D82" s="102">
        <v>35.67567567567568</v>
      </c>
      <c r="E82" s="175">
        <v>6.8</v>
      </c>
      <c r="F82" s="139">
        <v>1518</v>
      </c>
      <c r="G82" s="102">
        <v>120.19002375296913</v>
      </c>
      <c r="H82" s="102">
        <v>41.430131004366814</v>
      </c>
      <c r="I82" s="176">
        <v>6.5</v>
      </c>
      <c r="J82" s="144">
        <v>5.4</v>
      </c>
      <c r="X82" s="11"/>
      <c r="Y82" s="11"/>
      <c r="Z82" s="11"/>
      <c r="AA82" s="11"/>
      <c r="AB82" s="11"/>
      <c r="AC82" s="11"/>
    </row>
    <row r="83" spans="1:29" s="8" customFormat="1" ht="12" customHeight="1">
      <c r="A83" s="154" t="s">
        <v>54</v>
      </c>
      <c r="B83" s="139"/>
      <c r="C83" s="102"/>
      <c r="D83" s="102"/>
      <c r="E83" s="175"/>
      <c r="F83" s="139"/>
      <c r="G83" s="102"/>
      <c r="H83" s="102"/>
      <c r="I83" s="176"/>
      <c r="J83" s="143">
        <f>SUM(J74:J82)</f>
        <v>40.199999999999996</v>
      </c>
      <c r="N83" s="137"/>
      <c r="X83" s="11"/>
      <c r="Y83" s="11"/>
      <c r="Z83" s="11"/>
      <c r="AA83" s="11"/>
      <c r="AB83" s="11"/>
      <c r="AC83" s="11"/>
    </row>
    <row r="84" spans="1:29" s="8" customFormat="1" ht="12" customHeight="1">
      <c r="A84" s="130" t="s">
        <v>55</v>
      </c>
      <c r="B84" s="139">
        <v>366</v>
      </c>
      <c r="C84" s="102">
        <v>134.55882352941177</v>
      </c>
      <c r="D84" s="102">
        <v>34.10997204100653</v>
      </c>
      <c r="E84" s="84">
        <v>3.8</v>
      </c>
      <c r="F84" s="139">
        <v>918</v>
      </c>
      <c r="G84" s="102">
        <v>171.26865671641792</v>
      </c>
      <c r="H84" s="102">
        <v>37.43882544861338</v>
      </c>
      <c r="I84" s="176">
        <v>3.9</v>
      </c>
      <c r="J84" s="102"/>
      <c r="N84" s="130"/>
      <c r="X84" s="11"/>
      <c r="Y84" s="11"/>
      <c r="Z84" s="11"/>
      <c r="AA84" s="11"/>
      <c r="AB84" s="11"/>
      <c r="AC84" s="11"/>
    </row>
    <row r="85" spans="1:29" s="8" customFormat="1" ht="12" customHeight="1">
      <c r="A85" s="130" t="s">
        <v>36</v>
      </c>
      <c r="B85" s="139"/>
      <c r="C85" s="102"/>
      <c r="D85" s="102"/>
      <c r="E85" s="102"/>
      <c r="F85" s="139"/>
      <c r="G85" s="102"/>
      <c r="H85" s="102"/>
      <c r="I85" s="176"/>
      <c r="J85" s="102"/>
      <c r="X85" s="11"/>
      <c r="Y85" s="11"/>
      <c r="Z85" s="11"/>
      <c r="AA85" s="11"/>
      <c r="AB85" s="11"/>
      <c r="AC85" s="11"/>
    </row>
    <row r="86" spans="1:29" s="8" customFormat="1" ht="12" customHeight="1">
      <c r="A86" s="141" t="s">
        <v>41</v>
      </c>
      <c r="B86" s="139">
        <v>349</v>
      </c>
      <c r="C86" s="102">
        <v>149.14529914529913</v>
      </c>
      <c r="D86" s="102">
        <v>16.925315227934046</v>
      </c>
      <c r="E86" s="176">
        <v>3.6</v>
      </c>
      <c r="F86" s="139">
        <v>741</v>
      </c>
      <c r="G86" s="102">
        <v>145.00978473581213</v>
      </c>
      <c r="H86" s="102">
        <v>20.560488346281907</v>
      </c>
      <c r="I86" s="176">
        <v>3.2</v>
      </c>
      <c r="J86" s="102"/>
      <c r="L86" s="131"/>
      <c r="X86" s="11"/>
      <c r="Y86" s="11"/>
      <c r="Z86" s="11"/>
      <c r="AA86" s="11"/>
      <c r="AB86" s="11"/>
      <c r="AC86" s="11"/>
    </row>
    <row r="87" spans="1:29" s="8" customFormat="1" ht="12" customHeight="1">
      <c r="A87" s="198" t="s">
        <v>42</v>
      </c>
      <c r="B87" s="139"/>
      <c r="C87" s="169"/>
      <c r="D87" s="169"/>
      <c r="E87" s="133"/>
      <c r="F87" s="169"/>
      <c r="G87" s="169"/>
      <c r="H87" s="169"/>
      <c r="I87" s="176"/>
      <c r="J87" s="102"/>
      <c r="K87" s="100"/>
      <c r="L87" s="145"/>
      <c r="X87" s="11"/>
      <c r="Y87" s="11"/>
      <c r="Z87" s="11"/>
      <c r="AA87" s="11"/>
      <c r="AB87" s="11"/>
      <c r="AC87" s="11"/>
    </row>
    <row r="88" spans="1:29" s="8" customFormat="1" ht="12" customHeight="1">
      <c r="A88" s="141" t="s">
        <v>56</v>
      </c>
      <c r="B88" s="139">
        <v>265</v>
      </c>
      <c r="C88" s="102">
        <v>112.7659574468085</v>
      </c>
      <c r="D88" s="102">
        <v>37.11484593837535</v>
      </c>
      <c r="E88" s="102">
        <v>2.7</v>
      </c>
      <c r="F88" s="139">
        <v>633</v>
      </c>
      <c r="G88" s="102">
        <v>115.93406593406594</v>
      </c>
      <c r="H88" s="102">
        <v>42.22815210140094</v>
      </c>
      <c r="I88" s="176">
        <v>2.7</v>
      </c>
      <c r="J88" s="102"/>
      <c r="K88" s="100"/>
      <c r="X88" s="11"/>
      <c r="Y88" s="11"/>
      <c r="Z88" s="11"/>
      <c r="AA88" s="11"/>
      <c r="AB88" s="11"/>
      <c r="AC88" s="11"/>
    </row>
    <row r="89" spans="1:29" s="8" customFormat="1" ht="12" customHeight="1">
      <c r="A89" s="139" t="s">
        <v>57</v>
      </c>
      <c r="B89" s="139"/>
      <c r="C89" s="102"/>
      <c r="D89" s="102"/>
      <c r="E89" s="102"/>
      <c r="F89" s="139"/>
      <c r="G89" s="102"/>
      <c r="H89" s="102"/>
      <c r="I89" s="176"/>
      <c r="J89" s="102"/>
      <c r="K89" s="100"/>
      <c r="X89" s="11"/>
      <c r="Y89" s="11"/>
      <c r="Z89" s="11"/>
      <c r="AA89" s="11"/>
      <c r="AB89" s="11"/>
      <c r="AC89" s="11"/>
    </row>
    <row r="90" spans="1:29" s="8" customFormat="1" ht="12" customHeight="1">
      <c r="A90" s="171" t="s">
        <v>48</v>
      </c>
      <c r="B90" s="139">
        <v>254</v>
      </c>
      <c r="C90" s="89" t="s">
        <v>60</v>
      </c>
      <c r="D90" s="102">
        <v>28.603603603603606</v>
      </c>
      <c r="E90" s="84">
        <v>2.6</v>
      </c>
      <c r="F90" s="139">
        <v>564</v>
      </c>
      <c r="G90" s="102">
        <v>261.11111111111114</v>
      </c>
      <c r="H90" s="102">
        <v>26.60377358490566</v>
      </c>
      <c r="I90" s="176">
        <v>2.4</v>
      </c>
      <c r="J90" s="102"/>
      <c r="K90" s="100"/>
      <c r="X90" s="11"/>
      <c r="Y90" s="11"/>
      <c r="Z90" s="11"/>
      <c r="AA90" s="11"/>
      <c r="AB90" s="11"/>
      <c r="AC90" s="11"/>
    </row>
    <row r="91" spans="1:29" s="8" customFormat="1" ht="12" customHeight="1">
      <c r="A91" s="130" t="s">
        <v>49</v>
      </c>
      <c r="B91" s="139"/>
      <c r="C91" s="102"/>
      <c r="D91" s="102"/>
      <c r="E91" s="102"/>
      <c r="F91" s="139"/>
      <c r="G91" s="102"/>
      <c r="H91" s="102"/>
      <c r="I91" s="176"/>
      <c r="J91" s="102"/>
      <c r="K91" s="162"/>
      <c r="L91" s="163"/>
      <c r="X91" s="11"/>
      <c r="Y91" s="11"/>
      <c r="Z91" s="11"/>
      <c r="AA91" s="11"/>
      <c r="AB91" s="11"/>
      <c r="AC91" s="11"/>
    </row>
    <row r="92" spans="1:29" s="8" customFormat="1" ht="12" customHeight="1">
      <c r="A92" s="171" t="s">
        <v>58</v>
      </c>
      <c r="B92" s="139">
        <v>345</v>
      </c>
      <c r="C92" s="102">
        <v>172.5</v>
      </c>
      <c r="D92" s="102">
        <v>39.74654377880184</v>
      </c>
      <c r="E92" s="84">
        <v>3.6</v>
      </c>
      <c r="F92" s="139">
        <v>557</v>
      </c>
      <c r="G92" s="102">
        <v>140.30226700251887</v>
      </c>
      <c r="H92" s="102">
        <v>33.493686109440766</v>
      </c>
      <c r="I92" s="176">
        <v>2.4</v>
      </c>
      <c r="J92" s="102"/>
      <c r="K92" s="100"/>
      <c r="L92" s="133"/>
      <c r="X92" s="11"/>
      <c r="Y92" s="11"/>
      <c r="Z92" s="11"/>
      <c r="AA92" s="11"/>
      <c r="AB92" s="11"/>
      <c r="AC92" s="11"/>
    </row>
    <row r="93" spans="1:29" s="8" customFormat="1" ht="12" customHeight="1">
      <c r="A93" s="130" t="s">
        <v>59</v>
      </c>
      <c r="B93" s="196">
        <v>7911</v>
      </c>
      <c r="C93" s="161">
        <v>115.0690909090909</v>
      </c>
      <c r="D93" s="161">
        <v>32.61595547309833</v>
      </c>
      <c r="E93" s="197">
        <v>81.79999999999998</v>
      </c>
      <c r="F93" s="196">
        <v>18798</v>
      </c>
      <c r="G93" s="161">
        <v>118.13725490196079</v>
      </c>
      <c r="H93" s="161">
        <v>35.72745414805664</v>
      </c>
      <c r="I93" s="197">
        <v>80.10000000000002</v>
      </c>
      <c r="J93" s="158"/>
      <c r="K93" s="164"/>
      <c r="L93" s="164"/>
      <c r="X93" s="11"/>
      <c r="Y93" s="11"/>
      <c r="Z93" s="11"/>
      <c r="AA93" s="11"/>
      <c r="AB93" s="11"/>
      <c r="AC93" s="11"/>
    </row>
    <row r="94" spans="1:29" s="8" customFormat="1" ht="12" customHeight="1">
      <c r="A94" s="131" t="s">
        <v>32</v>
      </c>
      <c r="B94" s="138">
        <v>1743</v>
      </c>
      <c r="C94" s="102">
        <v>83.27759197324414</v>
      </c>
      <c r="D94" s="102">
        <v>15.4</v>
      </c>
      <c r="E94" s="142">
        <v>18.200000000000017</v>
      </c>
      <c r="F94" s="138">
        <v>4705</v>
      </c>
      <c r="G94" s="102">
        <v>81.94009056078022</v>
      </c>
      <c r="H94" s="102">
        <v>21.08258278442443</v>
      </c>
      <c r="I94" s="177">
        <v>19.899999999999977</v>
      </c>
      <c r="J94" s="129"/>
      <c r="K94" s="165"/>
      <c r="L94" s="165"/>
      <c r="X94" s="11"/>
      <c r="Y94" s="11"/>
      <c r="Z94" s="11"/>
      <c r="AA94" s="11"/>
      <c r="AB94" s="11"/>
      <c r="AC94" s="11"/>
    </row>
    <row r="95" spans="1:29" s="8" customFormat="1" ht="12" customHeight="1">
      <c r="A95" s="145" t="s">
        <v>33</v>
      </c>
      <c r="B95" s="157">
        <v>9654</v>
      </c>
      <c r="C95" s="161">
        <v>107.64942016057091</v>
      </c>
      <c r="D95" s="161">
        <v>34.03673903142553</v>
      </c>
      <c r="E95" s="157">
        <v>100</v>
      </c>
      <c r="F95" s="157">
        <v>23503</v>
      </c>
      <c r="G95" s="161">
        <v>108.53883808996028</v>
      </c>
      <c r="H95" s="161">
        <v>31.365771632947204</v>
      </c>
      <c r="I95" s="157">
        <v>100</v>
      </c>
      <c r="J95" s="100"/>
      <c r="K95" s="100"/>
      <c r="L95" s="10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57">
        <f>SUM(B93,B94)</f>
        <v>9654</v>
      </c>
      <c r="C96" s="161"/>
      <c r="D96" s="161"/>
      <c r="E96" s="161">
        <f>SUM(E93,E94)</f>
        <v>100</v>
      </c>
      <c r="F96" s="157">
        <f>SUM(F93,F94)</f>
        <v>23503</v>
      </c>
      <c r="G96" s="161"/>
      <c r="H96" s="161"/>
      <c r="I96" s="157">
        <f>SUM(I93,I94)</f>
        <v>100</v>
      </c>
      <c r="J96" s="144">
        <f>SUM(J83,J93)</f>
        <v>40.199999999999996</v>
      </c>
      <c r="K96" s="100"/>
      <c r="L96" s="10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99"/>
      <c r="C97" s="64"/>
      <c r="D97" s="64"/>
      <c r="E97" s="64"/>
      <c r="F97" s="64"/>
      <c r="G97" s="74"/>
      <c r="H97" s="74"/>
      <c r="I97" s="74"/>
      <c r="J97" s="115"/>
      <c r="K97" s="165"/>
      <c r="L97" s="165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04"/>
      <c r="K98" s="100"/>
      <c r="L98" s="100"/>
      <c r="X98" s="11"/>
      <c r="Y98" s="11"/>
      <c r="Z98" s="11"/>
      <c r="AA98" s="11"/>
      <c r="AB98" s="11"/>
      <c r="AC98" s="11"/>
    </row>
    <row r="99" spans="1:29" s="8" customFormat="1" ht="12" customHeight="1">
      <c r="A99" s="128"/>
      <c r="B99" s="128"/>
      <c r="C99" s="128"/>
      <c r="D99" s="128"/>
      <c r="E99" s="166"/>
      <c r="F99" s="128"/>
      <c r="G99" s="128"/>
      <c r="H99" s="128"/>
      <c r="I99" s="166"/>
      <c r="J99" s="103"/>
      <c r="K99" s="100"/>
      <c r="L99" s="100"/>
      <c r="X99" s="11"/>
      <c r="Y99" s="11"/>
      <c r="Z99" s="11"/>
      <c r="AA99" s="11"/>
      <c r="AB99" s="11"/>
      <c r="AC99" s="11"/>
    </row>
    <row r="100" spans="1:29" s="8" customFormat="1" ht="12" customHeight="1">
      <c r="A100" s="132"/>
      <c r="B100" s="58"/>
      <c r="C100" s="58"/>
      <c r="D100" s="58"/>
      <c r="E100" s="59"/>
      <c r="F100" s="58"/>
      <c r="G100" s="58"/>
      <c r="H100" s="58"/>
      <c r="I100" s="59"/>
      <c r="J100" s="125"/>
      <c r="K100" s="126"/>
      <c r="L100" s="126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5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19"/>
      <c r="J101" s="110"/>
      <c r="K101" s="127"/>
      <c r="L101" s="12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19"/>
      <c r="I102" s="120"/>
      <c r="J102" s="86"/>
      <c r="K102" s="127"/>
      <c r="L102" s="1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20"/>
      <c r="I103" s="120"/>
      <c r="J103" s="86"/>
      <c r="K103" s="127"/>
      <c r="L103" s="1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20"/>
      <c r="I104" s="48"/>
      <c r="J104" s="94"/>
      <c r="K104" s="127"/>
      <c r="L104" s="1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10"/>
      <c r="K105" s="94"/>
      <c r="L105" s="1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94"/>
      <c r="K106" s="94"/>
      <c r="L106" s="12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10"/>
      <c r="K107" s="127"/>
      <c r="L107" s="12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94"/>
      <c r="K108" s="127"/>
      <c r="L108" s="12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10"/>
      <c r="K109" s="127"/>
      <c r="L109" s="12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10"/>
      <c r="K110" s="127"/>
      <c r="L110" s="12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94"/>
      <c r="K111" s="127"/>
      <c r="L111" s="12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94"/>
      <c r="K112" s="127"/>
      <c r="L112" s="12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06"/>
      <c r="C113" s="100"/>
      <c r="D113" s="33"/>
      <c r="E113" s="100"/>
      <c r="F113" s="33"/>
      <c r="G113" s="33"/>
      <c r="H113" s="106"/>
      <c r="I113" s="100"/>
      <c r="J113" s="100"/>
      <c r="K113" s="33"/>
      <c r="L113" s="100"/>
      <c r="M113" s="10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08"/>
      <c r="C114" s="100"/>
      <c r="D114" s="109"/>
      <c r="E114" s="100"/>
      <c r="F114" s="110"/>
      <c r="G114" s="110"/>
      <c r="H114" s="111"/>
      <c r="I114" s="100"/>
      <c r="J114" s="100"/>
      <c r="K114" s="91"/>
      <c r="L114" s="100"/>
      <c r="M114" s="110"/>
      <c r="N114" s="9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00"/>
      <c r="D115" s="91"/>
      <c r="E115" s="100"/>
      <c r="F115" s="91"/>
      <c r="G115" s="104"/>
      <c r="H115" s="5"/>
      <c r="I115" s="100"/>
      <c r="J115" s="100"/>
      <c r="K115" s="91"/>
      <c r="L115" s="100"/>
      <c r="M115" s="91"/>
      <c r="N115" s="9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00"/>
      <c r="D116" s="91"/>
      <c r="E116" s="100"/>
      <c r="F116" s="91"/>
      <c r="G116" s="104"/>
      <c r="H116" s="5"/>
      <c r="I116" s="100"/>
      <c r="J116" s="100"/>
      <c r="K116" s="91"/>
      <c r="L116" s="100"/>
      <c r="M116" s="91"/>
      <c r="N116" s="9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5"/>
      <c r="D117" s="91"/>
      <c r="E117" s="85"/>
      <c r="F117" s="91"/>
      <c r="G117" s="104"/>
      <c r="H117" s="5"/>
      <c r="I117" s="85"/>
      <c r="J117" s="85"/>
      <c r="K117" s="91"/>
      <c r="L117" s="95"/>
      <c r="M117" s="91"/>
      <c r="N117" s="9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5"/>
      <c r="D118" s="91"/>
      <c r="E118" s="85"/>
      <c r="F118" s="91"/>
      <c r="G118" s="104"/>
      <c r="H118" s="5"/>
      <c r="I118" s="85"/>
      <c r="J118" s="85"/>
      <c r="K118" s="91"/>
      <c r="L118" s="95"/>
      <c r="M118" s="91"/>
      <c r="N118" s="9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5"/>
      <c r="D119" s="91"/>
      <c r="E119" s="85"/>
      <c r="F119" s="91"/>
      <c r="G119" s="104"/>
      <c r="H119" s="5"/>
      <c r="I119" s="85"/>
      <c r="J119" s="85"/>
      <c r="K119" s="91"/>
      <c r="L119" s="95"/>
      <c r="M119" s="91"/>
      <c r="N119" s="9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96"/>
      <c r="C120" s="85"/>
      <c r="D120" s="91"/>
      <c r="E120" s="85"/>
      <c r="F120" s="91"/>
      <c r="G120" s="104"/>
      <c r="H120" s="5"/>
      <c r="I120" s="85"/>
      <c r="J120" s="85"/>
      <c r="K120" s="91"/>
      <c r="L120" s="95"/>
      <c r="M120" s="91"/>
      <c r="N120" s="9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5"/>
      <c r="D121" s="91"/>
      <c r="E121" s="85"/>
      <c r="F121" s="91"/>
      <c r="G121" s="104"/>
      <c r="H121" s="5"/>
      <c r="I121" s="85"/>
      <c r="J121" s="85"/>
      <c r="K121" s="91"/>
      <c r="L121" s="95"/>
      <c r="M121" s="91"/>
      <c r="N121" s="9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96"/>
      <c r="C122" s="85"/>
      <c r="D122" s="91"/>
      <c r="E122" s="85"/>
      <c r="F122" s="91"/>
      <c r="G122" s="104"/>
      <c r="H122" s="5"/>
      <c r="I122" s="85"/>
      <c r="J122" s="85"/>
      <c r="K122" s="91"/>
      <c r="L122" s="95"/>
      <c r="M122" s="91"/>
      <c r="N122" s="9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5"/>
      <c r="D123" s="91"/>
      <c r="E123" s="85"/>
      <c r="F123" s="91"/>
      <c r="G123" s="104"/>
      <c r="H123" s="5"/>
      <c r="I123" s="85"/>
      <c r="J123" s="85"/>
      <c r="K123" s="91"/>
      <c r="L123" s="95"/>
      <c r="M123" s="91"/>
      <c r="N123" s="9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99"/>
      <c r="C124" s="85"/>
      <c r="D124" s="103"/>
      <c r="E124" s="85"/>
      <c r="F124" s="103"/>
      <c r="G124" s="105"/>
      <c r="H124" s="99"/>
      <c r="I124" s="85"/>
      <c r="J124" s="85"/>
      <c r="K124" s="103"/>
      <c r="L124" s="95"/>
      <c r="M124" s="103"/>
      <c r="N124" s="10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5"/>
      <c r="D125" s="91"/>
      <c r="E125" s="85"/>
      <c r="F125" s="91"/>
      <c r="G125" s="104"/>
      <c r="H125" s="5"/>
      <c r="I125" s="85"/>
      <c r="J125" s="85"/>
      <c r="K125" s="91"/>
      <c r="L125" s="95"/>
      <c r="M125" s="91"/>
      <c r="N125" s="9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5"/>
      <c r="D126" s="91"/>
      <c r="E126" s="85"/>
      <c r="F126" s="91"/>
      <c r="G126" s="104"/>
      <c r="H126" s="5"/>
      <c r="I126" s="85"/>
      <c r="J126" s="85"/>
      <c r="K126" s="91"/>
      <c r="L126" s="95"/>
      <c r="M126" s="91"/>
      <c r="N126" s="9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1"/>
      <c r="D127" s="91"/>
      <c r="E127" s="85"/>
      <c r="F127" s="104"/>
      <c r="G127" s="5"/>
      <c r="H127" s="91"/>
      <c r="I127" s="85"/>
      <c r="J127" s="85"/>
      <c r="K127" s="91"/>
      <c r="L127" s="95"/>
      <c r="M127" s="91"/>
      <c r="N127" s="11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1"/>
      <c r="D128" s="91"/>
      <c r="E128" s="85"/>
      <c r="F128" s="104"/>
      <c r="G128" s="5"/>
      <c r="H128" s="91"/>
      <c r="I128" s="85"/>
      <c r="J128" s="85"/>
      <c r="K128" s="91"/>
      <c r="L128" s="95"/>
      <c r="M128" s="91"/>
      <c r="N128" s="11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5"/>
      <c r="D129" s="91"/>
      <c r="E129" s="85"/>
      <c r="F129" s="91"/>
      <c r="G129" s="104"/>
      <c r="H129" s="5"/>
      <c r="I129" s="85"/>
      <c r="J129" s="85"/>
      <c r="K129" s="91"/>
      <c r="L129" s="95"/>
      <c r="M129" s="91"/>
      <c r="N129" s="9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13"/>
      <c r="C130" s="85"/>
      <c r="D130" s="114"/>
      <c r="E130" s="85"/>
      <c r="F130" s="114"/>
      <c r="G130" s="114"/>
      <c r="H130" s="113"/>
      <c r="I130" s="85"/>
      <c r="J130" s="85"/>
      <c r="K130" s="114"/>
      <c r="L130" s="95"/>
      <c r="M130" s="114"/>
      <c r="N130" s="11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5"/>
      <c r="D131" s="91"/>
      <c r="E131" s="85"/>
      <c r="F131" s="91"/>
      <c r="G131" s="104"/>
      <c r="H131" s="5"/>
      <c r="I131" s="85"/>
      <c r="J131" s="85"/>
      <c r="K131" s="91"/>
      <c r="L131" s="95"/>
      <c r="M131" s="91"/>
      <c r="N131" s="9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5"/>
      <c r="D132" s="91"/>
      <c r="E132" s="85"/>
      <c r="F132" s="91"/>
      <c r="G132" s="104"/>
      <c r="H132" s="5"/>
      <c r="I132" s="85"/>
      <c r="J132" s="85"/>
      <c r="K132" s="91"/>
      <c r="L132" s="95"/>
      <c r="M132" s="91"/>
      <c r="N132" s="9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00"/>
      <c r="C133" s="85"/>
      <c r="D133" s="100"/>
      <c r="E133" s="100"/>
      <c r="F133" s="100"/>
      <c r="G133" s="100"/>
      <c r="H133" s="100"/>
      <c r="I133" s="85"/>
      <c r="J133" s="85"/>
      <c r="K133" s="100"/>
      <c r="L133" s="95"/>
      <c r="M133" s="100"/>
      <c r="N133" s="11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00"/>
      <c r="C134" s="85"/>
      <c r="D134" s="100"/>
      <c r="E134" s="100"/>
      <c r="F134" s="100"/>
      <c r="G134" s="100"/>
      <c r="H134" s="100"/>
      <c r="I134" s="85"/>
      <c r="J134" s="85"/>
      <c r="K134" s="100"/>
      <c r="L134" s="95"/>
      <c r="M134" s="100"/>
      <c r="N134" s="11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15"/>
      <c r="C135" s="85"/>
      <c r="D135" s="115"/>
      <c r="E135" s="115"/>
      <c r="F135" s="115"/>
      <c r="G135" s="115"/>
      <c r="H135" s="115"/>
      <c r="I135" s="85"/>
      <c r="J135" s="85"/>
      <c r="K135" s="115"/>
      <c r="L135" s="95"/>
      <c r="M135" s="115"/>
      <c r="N135" s="11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01"/>
      <c r="C136" s="85"/>
      <c r="D136" s="102"/>
      <c r="E136" s="85"/>
      <c r="F136" s="102"/>
      <c r="G136" s="104"/>
      <c r="H136" s="101"/>
      <c r="I136" s="85"/>
      <c r="J136" s="85"/>
      <c r="K136" s="102"/>
      <c r="L136" s="95"/>
      <c r="M136" s="102"/>
      <c r="N136" s="10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12"/>
      <c r="C137" s="116"/>
      <c r="D137" s="116"/>
      <c r="E137" s="116"/>
      <c r="F137" s="112"/>
      <c r="G137" s="116"/>
      <c r="H137" s="112"/>
      <c r="I137" s="116"/>
      <c r="J137" s="116"/>
      <c r="K137" s="112"/>
      <c r="L137" s="112"/>
      <c r="M137" s="112"/>
      <c r="N137" s="11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12"/>
      <c r="C138" s="116"/>
      <c r="D138" s="116"/>
      <c r="E138" s="116"/>
      <c r="F138" s="112"/>
      <c r="G138" s="116"/>
      <c r="H138" s="112"/>
      <c r="I138" s="116"/>
      <c r="J138" s="116"/>
      <c r="K138" s="112"/>
      <c r="L138" s="112"/>
      <c r="M138" s="112"/>
      <c r="N138" s="11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12"/>
      <c r="C139" s="116"/>
      <c r="D139" s="116"/>
      <c r="E139" s="116"/>
      <c r="F139" s="112"/>
      <c r="G139" s="116"/>
      <c r="H139" s="112"/>
      <c r="I139" s="116"/>
      <c r="J139" s="116"/>
      <c r="K139" s="112"/>
      <c r="L139" s="112"/>
      <c r="M139" s="112"/>
      <c r="N139" s="11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12"/>
      <c r="C140" s="116"/>
      <c r="D140" s="116"/>
      <c r="E140" s="116"/>
      <c r="F140" s="112"/>
      <c r="G140" s="116"/>
      <c r="H140" s="112"/>
      <c r="I140" s="116"/>
      <c r="J140" s="116"/>
      <c r="K140" s="112"/>
      <c r="L140" s="112"/>
      <c r="M140" s="112"/>
      <c r="N140" s="11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12"/>
      <c r="C141" s="116"/>
      <c r="D141" s="116"/>
      <c r="E141" s="116"/>
      <c r="F141" s="112"/>
      <c r="G141" s="116"/>
      <c r="H141" s="112"/>
      <c r="I141" s="116"/>
      <c r="J141" s="116"/>
      <c r="K141" s="112"/>
      <c r="L141" s="112"/>
      <c r="M141" s="112"/>
      <c r="N141" s="11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12"/>
      <c r="C142" s="116"/>
      <c r="D142" s="116"/>
      <c r="E142" s="116"/>
      <c r="F142" s="112"/>
      <c r="G142" s="116"/>
      <c r="H142" s="112"/>
      <c r="I142" s="116"/>
      <c r="J142" s="116"/>
      <c r="K142" s="112"/>
      <c r="L142" s="112"/>
      <c r="M142" s="112"/>
      <c r="N142" s="11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12"/>
      <c r="C143" s="116"/>
      <c r="D143" s="116"/>
      <c r="E143" s="116"/>
      <c r="F143" s="112"/>
      <c r="G143" s="116"/>
      <c r="H143" s="112"/>
      <c r="I143" s="116"/>
      <c r="J143" s="116"/>
      <c r="K143" s="112"/>
      <c r="L143" s="112"/>
      <c r="M143" s="112"/>
      <c r="N143" s="11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12"/>
      <c r="C144" s="116"/>
      <c r="D144" s="116"/>
      <c r="E144" s="116"/>
      <c r="F144" s="112"/>
      <c r="G144" s="116"/>
      <c r="H144" s="112"/>
      <c r="I144" s="116"/>
      <c r="J144" s="116"/>
      <c r="K144" s="117"/>
      <c r="L144" s="112"/>
      <c r="M144" s="112"/>
      <c r="N144" s="11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12"/>
      <c r="C145" s="116"/>
      <c r="D145" s="116"/>
      <c r="E145" s="116"/>
      <c r="F145" s="112"/>
      <c r="G145" s="116"/>
      <c r="H145" s="112"/>
      <c r="I145" s="116"/>
      <c r="J145" s="116"/>
      <c r="K145" s="112"/>
      <c r="L145" s="112"/>
      <c r="M145" s="112"/>
      <c r="N145" s="11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12"/>
      <c r="C146" s="116"/>
      <c r="D146" s="116"/>
      <c r="E146" s="116"/>
      <c r="F146" s="112"/>
      <c r="G146" s="116"/>
      <c r="H146" s="112"/>
      <c r="I146" s="116"/>
      <c r="J146" s="116"/>
      <c r="K146" s="112"/>
      <c r="L146" s="112"/>
      <c r="M146" s="112"/>
      <c r="N146" s="11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12"/>
      <c r="C147" s="116"/>
      <c r="D147" s="116"/>
      <c r="E147" s="116"/>
      <c r="F147" s="112"/>
      <c r="G147" s="116"/>
      <c r="H147" s="112"/>
      <c r="I147" s="116"/>
      <c r="J147" s="116"/>
      <c r="K147" s="112"/>
      <c r="L147" s="112"/>
      <c r="M147" s="112"/>
      <c r="N147" s="11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12"/>
      <c r="C148" s="116"/>
      <c r="D148" s="116"/>
      <c r="E148" s="116"/>
      <c r="F148" s="112"/>
      <c r="G148" s="116"/>
      <c r="H148" s="112"/>
      <c r="I148" s="116"/>
      <c r="J148" s="116"/>
      <c r="K148" s="112"/>
      <c r="L148" s="112"/>
      <c r="M148" s="112"/>
      <c r="N148" s="11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12"/>
      <c r="C149" s="116"/>
      <c r="D149" s="116"/>
      <c r="E149" s="116"/>
      <c r="F149" s="112"/>
      <c r="G149" s="116"/>
      <c r="H149" s="112"/>
      <c r="I149" s="116"/>
      <c r="J149" s="116"/>
      <c r="K149" s="95"/>
      <c r="L149" s="95"/>
      <c r="M149" s="95"/>
      <c r="N149" s="95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2021-02-25T07:58:08Z</cp:lastPrinted>
  <dcterms:created xsi:type="dcterms:W3CDTF">2006-07-26T08:06:14Z</dcterms:created>
  <dcterms:modified xsi:type="dcterms:W3CDTF">2021-02-25T08:04:29Z</dcterms:modified>
  <cp:category/>
  <cp:version/>
  <cp:contentType/>
  <cp:contentStatus/>
</cp:coreProperties>
</file>