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El.en" sheetId="1" r:id="rId1"/>
    <sheet name="Ugalj" sheetId="2" r:id="rId2"/>
  </sheets>
  <externalReferences>
    <externalReference r:id="rId3"/>
  </externalReferences>
  <definedNames>
    <definedName name="_xlnm.Print_Area" localSheetId="0">El.en!$A$1:$I$35</definedName>
  </definedNames>
  <calcPr calcId="145621"/>
</workbook>
</file>

<file path=xl/calcChain.xml><?xml version="1.0" encoding="utf-8"?>
<calcChain xmlns="http://schemas.openxmlformats.org/spreadsheetml/2006/main">
  <c r="A20" i="1" l="1"/>
  <c r="A15" i="1"/>
  <c r="A16" i="1"/>
  <c r="A21" i="1" s="1"/>
  <c r="F31" i="1" l="1"/>
  <c r="F32" i="1"/>
  <c r="F33" i="1"/>
  <c r="F34" i="1"/>
</calcChain>
</file>

<file path=xl/sharedStrings.xml><?xml version="1.0" encoding="utf-8"?>
<sst xmlns="http://schemas.openxmlformats.org/spreadsheetml/2006/main" count="157" uniqueCount="53">
  <si>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</si>
  <si>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</si>
  <si>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</si>
  <si>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</si>
  <si>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</si>
  <si>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</si>
  <si>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</si>
  <si>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</si>
  <si>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</si>
  <si>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</si>
  <si>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</si>
  <si>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</si>
  <si>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</si>
  <si>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</si>
  <si>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</si>
  <si>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</si>
  <si>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</si>
  <si>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</si>
  <si>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</si>
  <si>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</si>
  <si>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</si>
  <si>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</si>
  <si>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</si>
  <si>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</si>
  <si>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</si>
  <si>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</si>
  <si>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</si>
  <si>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</si>
  <si>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</si>
  <si>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</si>
  <si>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</si>
  <si>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</si>
  <si>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</si>
  <si>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</si>
  <si>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</si>
  <si>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</si>
  <si>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</si>
  <si>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</si>
  <si>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</si>
  <si>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</si>
  <si>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</si>
  <si>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</si>
  <si>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X</t>
  </si>
  <si>
    <t>XI</t>
  </si>
  <si>
    <t>Vjetroelektrane</t>
  </si>
  <si>
    <t>XII</t>
  </si>
  <si>
    <t>I</t>
  </si>
  <si>
    <t>–</t>
  </si>
  <si>
    <t>Zalihe na početku mjeseca</t>
  </si>
  <si>
    <t>Opening stock</t>
  </si>
  <si>
    <t>Zalihe na kraju mjeseca</t>
  </si>
  <si>
    <t>Closing stock</t>
  </si>
  <si>
    <t>Wind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</si>
</sst>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0" fontId="9" fillId="2" borderId="10" xfId="0" applyFont="1" applyFill="1" applyBorder="1"/>
    <xf numFmtId="0" fontId="12" fillId="2" borderId="17" xfId="0" applyFont="1" applyFill="1" applyBorder="1" applyAlignment="1">
      <alignment horizontal="center"/>
    </xf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5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9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0" fillId="2" borderId="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8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3" fontId="18" fillId="3" borderId="18" xfId="0" applyNumberFormat="1" applyFont="1" applyFill="1" applyBorder="1" applyAlignment="1">
      <alignment horizontal="center" vertical="center"/>
    </xf>
    <xf numFmtId="3" fontId="19" fillId="3" borderId="18" xfId="0" applyNumberFormat="1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4" fillId="2" borderId="15" xfId="0" applyFont="1" applyFill="1" applyBorder="1"/>
    <xf numFmtId="0" fontId="10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center" vertical="center"/>
    </xf>
    <xf numFmtId="3" fontId="11" fillId="2" borderId="18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3" fontId="19" fillId="2" borderId="18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3" fontId="20" fillId="3" borderId="18" xfId="0" applyNumberFormat="1" applyFont="1" applyFill="1" applyBorder="1" applyAlignment="1">
      <alignment horizontal="center" vertical="center" wrapText="1"/>
    </xf>
    <xf numFmtId="3" fontId="19" fillId="3" borderId="18" xfId="0" applyNumberFormat="1" applyFont="1" applyFill="1" applyBorder="1" applyAlignment="1">
      <alignment horizontal="center" vertical="center" wrapText="1"/>
    </xf>
    <xf numFmtId="3" fontId="19" fillId="2" borderId="18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3" fontId="20" fillId="3" borderId="18" xfId="0" applyNumberFormat="1" applyFont="1" applyFill="1" applyBorder="1" applyAlignment="1">
      <alignment horizontal="center" vertical="center"/>
    </xf>
    <xf numFmtId="3" fontId="19" fillId="3" borderId="1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0" fillId="3" borderId="1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3" fontId="19" fillId="2" borderId="18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ita.kadric/Desktop/Radna%20tabela%20-%20energija%20-%20MJESE&#268;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"/>
      <sheetName val="rudnici"/>
      <sheetName val="TE"/>
      <sheetName val="Mini HE I"/>
      <sheetName val="ind.preduzeća"/>
      <sheetName val="Koks"/>
      <sheetName val="izračuni"/>
    </sheetNames>
    <sheetDataSet>
      <sheetData sheetId="0"/>
      <sheetData sheetId="1"/>
      <sheetData sheetId="2">
        <row r="123">
          <cell r="B123">
            <v>343806</v>
          </cell>
        </row>
        <row r="124">
          <cell r="B124">
            <v>148175</v>
          </cell>
        </row>
        <row r="125">
          <cell r="B125">
            <v>262</v>
          </cell>
        </row>
        <row r="126">
          <cell r="B126">
            <v>164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N7" sqref="N7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3" ht="13.5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13" ht="13.5" x14ac:dyDescent="0.25">
      <c r="A2" s="123" t="s">
        <v>1</v>
      </c>
      <c r="B2" s="123"/>
      <c r="C2" s="123"/>
      <c r="D2" s="123"/>
      <c r="E2" s="123"/>
      <c r="F2" s="123"/>
      <c r="G2" s="123"/>
      <c r="H2" s="123"/>
      <c r="I2" s="123"/>
    </row>
    <row r="3" spans="1:13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3" ht="15" customHeight="1" x14ac:dyDescent="0.25">
      <c r="A4" s="124" t="s">
        <v>26</v>
      </c>
      <c r="B4" s="133">
        <v>2019</v>
      </c>
      <c r="C4" s="134"/>
      <c r="D4" s="135"/>
      <c r="E4" s="133">
        <v>2020</v>
      </c>
      <c r="F4" s="134"/>
      <c r="G4" s="135"/>
      <c r="H4" s="74">
        <v>2020</v>
      </c>
      <c r="I4" s="4">
        <v>2021</v>
      </c>
    </row>
    <row r="5" spans="1:13" ht="14.25" thickBot="1" x14ac:dyDescent="0.25">
      <c r="A5" s="125"/>
      <c r="B5" s="5" t="s">
        <v>42</v>
      </c>
      <c r="C5" s="78" t="s">
        <v>43</v>
      </c>
      <c r="D5" s="5" t="s">
        <v>45</v>
      </c>
      <c r="E5" s="5" t="s">
        <v>42</v>
      </c>
      <c r="F5" s="7" t="s">
        <v>43</v>
      </c>
      <c r="G5" s="5" t="s">
        <v>45</v>
      </c>
      <c r="H5" s="6" t="s">
        <v>46</v>
      </c>
      <c r="I5" s="7" t="s">
        <v>46</v>
      </c>
    </row>
    <row r="6" spans="1:13" ht="14.25" thickTop="1" x14ac:dyDescent="0.25">
      <c r="A6" s="31"/>
      <c r="B6" s="77"/>
      <c r="C6" s="81"/>
      <c r="D6" s="66"/>
      <c r="E6" s="68"/>
      <c r="F6" s="80"/>
      <c r="G6" s="66"/>
      <c r="H6" s="8"/>
      <c r="I6" s="10"/>
    </row>
    <row r="7" spans="1:13" ht="27" x14ac:dyDescent="0.2">
      <c r="A7" s="48" t="s">
        <v>27</v>
      </c>
      <c r="B7" s="51">
        <v>719</v>
      </c>
      <c r="C7" s="79">
        <v>816</v>
      </c>
      <c r="D7" s="65">
        <v>1019</v>
      </c>
      <c r="E7" s="40">
        <v>656</v>
      </c>
      <c r="F7" s="71">
        <v>801</v>
      </c>
      <c r="G7" s="71">
        <v>942</v>
      </c>
      <c r="H7" s="53">
        <v>1047</v>
      </c>
      <c r="I7" s="114">
        <v>1161</v>
      </c>
      <c r="K7" s="11"/>
      <c r="L7" s="12"/>
    </row>
    <row r="8" spans="1:13" ht="27" x14ac:dyDescent="0.2">
      <c r="A8" s="49" t="s">
        <v>28</v>
      </c>
      <c r="B8" s="52">
        <v>302</v>
      </c>
      <c r="C8" s="80">
        <v>457</v>
      </c>
      <c r="D8" s="64">
        <v>585</v>
      </c>
      <c r="E8" s="41">
        <v>237</v>
      </c>
      <c r="F8" s="75">
        <v>263</v>
      </c>
      <c r="G8" s="75">
        <v>386</v>
      </c>
      <c r="H8" s="54">
        <v>418</v>
      </c>
      <c r="I8" s="117">
        <v>540</v>
      </c>
      <c r="K8" s="11"/>
      <c r="L8" s="12"/>
    </row>
    <row r="9" spans="1:13" ht="27" x14ac:dyDescent="0.2">
      <c r="A9" s="49" t="s">
        <v>3</v>
      </c>
      <c r="B9" s="52">
        <v>417</v>
      </c>
      <c r="C9" s="80">
        <v>359</v>
      </c>
      <c r="D9" s="64">
        <v>434</v>
      </c>
      <c r="E9" s="41">
        <v>419</v>
      </c>
      <c r="F9" s="75">
        <v>538</v>
      </c>
      <c r="G9" s="75">
        <v>556</v>
      </c>
      <c r="H9" s="54">
        <v>629</v>
      </c>
      <c r="I9" s="117">
        <v>596</v>
      </c>
      <c r="K9" s="11"/>
      <c r="L9" s="12"/>
    </row>
    <row r="10" spans="1:13" ht="13.5" customHeight="1" x14ac:dyDescent="0.2">
      <c r="A10" s="49" t="s">
        <v>44</v>
      </c>
      <c r="B10" s="136" t="s">
        <v>47</v>
      </c>
      <c r="C10" s="137" t="s">
        <v>47</v>
      </c>
      <c r="D10" s="131" t="s">
        <v>47</v>
      </c>
      <c r="E10" s="136" t="s">
        <v>47</v>
      </c>
      <c r="F10" s="137" t="s">
        <v>47</v>
      </c>
      <c r="G10" s="129" t="s">
        <v>47</v>
      </c>
      <c r="H10" s="126" t="s">
        <v>47</v>
      </c>
      <c r="I10" s="128">
        <v>25</v>
      </c>
      <c r="K10" s="11"/>
      <c r="L10" s="12"/>
    </row>
    <row r="11" spans="1:13" ht="13.5" customHeight="1" x14ac:dyDescent="0.2">
      <c r="A11" s="120" t="s">
        <v>52</v>
      </c>
      <c r="B11" s="136"/>
      <c r="C11" s="138"/>
      <c r="D11" s="132"/>
      <c r="E11" s="136"/>
      <c r="F11" s="138"/>
      <c r="G11" s="130"/>
      <c r="H11" s="127"/>
      <c r="I11" s="128"/>
      <c r="K11" s="11"/>
      <c r="L11" s="12"/>
    </row>
    <row r="12" spans="1:13" ht="27" x14ac:dyDescent="0.2">
      <c r="A12" s="48" t="s">
        <v>29</v>
      </c>
      <c r="B12" s="51">
        <v>52</v>
      </c>
      <c r="C12" s="79">
        <v>46</v>
      </c>
      <c r="D12" s="65">
        <v>47</v>
      </c>
      <c r="E12" s="40">
        <v>48</v>
      </c>
      <c r="F12" s="71">
        <v>56</v>
      </c>
      <c r="G12" s="71">
        <v>73</v>
      </c>
      <c r="H12" s="55">
        <v>67</v>
      </c>
      <c r="I12" s="115">
        <v>66</v>
      </c>
      <c r="K12" s="11"/>
      <c r="L12" s="12"/>
      <c r="M12" s="12"/>
    </row>
    <row r="13" spans="1:13" ht="27" x14ac:dyDescent="0.2">
      <c r="A13" s="49" t="s">
        <v>28</v>
      </c>
      <c r="B13" s="52">
        <v>7</v>
      </c>
      <c r="C13" s="80">
        <v>8</v>
      </c>
      <c r="D13" s="64">
        <v>2</v>
      </c>
      <c r="E13" s="41">
        <v>2</v>
      </c>
      <c r="F13" s="75">
        <v>2</v>
      </c>
      <c r="G13" s="75">
        <v>16</v>
      </c>
      <c r="H13" s="56">
        <v>4</v>
      </c>
      <c r="I13" s="118">
        <v>6</v>
      </c>
      <c r="K13" s="11"/>
      <c r="L13" s="12"/>
    </row>
    <row r="14" spans="1:13" ht="27" x14ac:dyDescent="0.2">
      <c r="A14" s="49" t="s">
        <v>30</v>
      </c>
      <c r="B14" s="52">
        <v>45</v>
      </c>
      <c r="C14" s="80">
        <v>38</v>
      </c>
      <c r="D14" s="64">
        <v>45</v>
      </c>
      <c r="E14" s="41">
        <v>46</v>
      </c>
      <c r="F14" s="75">
        <v>54</v>
      </c>
      <c r="G14" s="75">
        <v>57</v>
      </c>
      <c r="H14" s="56">
        <v>63</v>
      </c>
      <c r="I14" s="118">
        <v>60</v>
      </c>
      <c r="K14" s="11"/>
      <c r="L14" s="12"/>
    </row>
    <row r="15" spans="1:13" ht="13.5" x14ac:dyDescent="0.2">
      <c r="A15" s="49" t="str">
        <f>A10</f>
        <v>Vjetroelektrane</v>
      </c>
      <c r="B15" s="136" t="s">
        <v>47</v>
      </c>
      <c r="C15" s="145" t="s">
        <v>47</v>
      </c>
      <c r="D15" s="131" t="s">
        <v>47</v>
      </c>
      <c r="E15" s="141" t="s">
        <v>47</v>
      </c>
      <c r="F15" s="143" t="s">
        <v>47</v>
      </c>
      <c r="G15" s="131" t="s">
        <v>47</v>
      </c>
      <c r="H15" s="152" t="s">
        <v>47</v>
      </c>
      <c r="I15" s="155">
        <v>0</v>
      </c>
      <c r="K15" s="11"/>
      <c r="L15" s="12"/>
      <c r="M15" s="12"/>
    </row>
    <row r="16" spans="1:13" ht="13.5" x14ac:dyDescent="0.2">
      <c r="A16" s="49" t="str">
        <f t="shared" ref="A16" si="0">A11</f>
        <v>Wind energy</v>
      </c>
      <c r="B16" s="147"/>
      <c r="C16" s="146"/>
      <c r="D16" s="132"/>
      <c r="E16" s="142"/>
      <c r="F16" s="144"/>
      <c r="G16" s="132"/>
      <c r="H16" s="153"/>
      <c r="I16" s="155"/>
      <c r="K16" s="11"/>
      <c r="L16" s="12"/>
      <c r="M16" s="12"/>
    </row>
    <row r="17" spans="1:15" ht="27" x14ac:dyDescent="0.2">
      <c r="A17" s="48" t="s">
        <v>31</v>
      </c>
      <c r="B17" s="51">
        <v>667</v>
      </c>
      <c r="C17" s="79">
        <v>770</v>
      </c>
      <c r="D17" s="65">
        <v>971</v>
      </c>
      <c r="E17" s="40">
        <v>608</v>
      </c>
      <c r="F17" s="71">
        <v>745</v>
      </c>
      <c r="G17" s="71">
        <v>869</v>
      </c>
      <c r="H17" s="53">
        <v>980</v>
      </c>
      <c r="I17" s="114">
        <v>1095</v>
      </c>
      <c r="K17" s="11"/>
      <c r="L17" s="12"/>
      <c r="N17" s="12"/>
      <c r="O17" s="12"/>
    </row>
    <row r="18" spans="1:15" ht="27" x14ac:dyDescent="0.2">
      <c r="A18" s="49" t="s">
        <v>28</v>
      </c>
      <c r="B18" s="52">
        <v>295</v>
      </c>
      <c r="C18" s="80">
        <v>449</v>
      </c>
      <c r="D18" s="64">
        <v>582</v>
      </c>
      <c r="E18" s="41">
        <v>235</v>
      </c>
      <c r="F18" s="75">
        <v>261</v>
      </c>
      <c r="G18" s="75">
        <v>370</v>
      </c>
      <c r="H18" s="54">
        <v>414</v>
      </c>
      <c r="I18" s="117">
        <v>534</v>
      </c>
      <c r="K18" s="11"/>
      <c r="L18" s="12"/>
      <c r="M18" s="12"/>
      <c r="N18" s="12"/>
      <c r="O18" s="12"/>
    </row>
    <row r="19" spans="1:15" ht="27" x14ac:dyDescent="0.2">
      <c r="A19" s="49" t="s">
        <v>30</v>
      </c>
      <c r="B19" s="52">
        <v>372</v>
      </c>
      <c r="C19" s="80">
        <v>321</v>
      </c>
      <c r="D19" s="64">
        <v>389</v>
      </c>
      <c r="E19" s="41">
        <v>373</v>
      </c>
      <c r="F19" s="75">
        <v>484</v>
      </c>
      <c r="G19" s="75">
        <v>499</v>
      </c>
      <c r="H19" s="54">
        <v>566</v>
      </c>
      <c r="I19" s="117">
        <v>536</v>
      </c>
      <c r="K19" s="11"/>
      <c r="L19" s="12"/>
      <c r="N19" s="12"/>
    </row>
    <row r="20" spans="1:15" ht="13.5" x14ac:dyDescent="0.2">
      <c r="A20" s="49" t="str">
        <f t="shared" ref="A20:A21" si="1">A15</f>
        <v>Vjetroelektrane</v>
      </c>
      <c r="B20" s="141" t="s">
        <v>47</v>
      </c>
      <c r="C20" s="145" t="s">
        <v>47</v>
      </c>
      <c r="D20" s="131" t="s">
        <v>47</v>
      </c>
      <c r="E20" s="141" t="s">
        <v>47</v>
      </c>
      <c r="F20" s="143" t="s">
        <v>47</v>
      </c>
      <c r="G20" s="131" t="s">
        <v>47</v>
      </c>
      <c r="H20" s="149" t="s">
        <v>47</v>
      </c>
      <c r="I20" s="154">
        <v>25</v>
      </c>
      <c r="K20" s="11"/>
      <c r="L20" s="12"/>
    </row>
    <row r="21" spans="1:15" ht="13.5" x14ac:dyDescent="0.2">
      <c r="A21" s="50" t="str">
        <f t="shared" si="1"/>
        <v>Wind energy</v>
      </c>
      <c r="B21" s="142"/>
      <c r="C21" s="146"/>
      <c r="D21" s="132"/>
      <c r="E21" s="142"/>
      <c r="F21" s="144"/>
      <c r="G21" s="132"/>
      <c r="H21" s="150"/>
      <c r="I21" s="154"/>
      <c r="K21" s="11"/>
      <c r="L21" s="12"/>
    </row>
    <row r="22" spans="1:15" ht="27" x14ac:dyDescent="0.2">
      <c r="A22" s="48" t="s">
        <v>32</v>
      </c>
      <c r="B22" s="51">
        <v>87</v>
      </c>
      <c r="C22" s="79">
        <v>137</v>
      </c>
      <c r="D22" s="65">
        <v>53</v>
      </c>
      <c r="E22" s="40">
        <v>53</v>
      </c>
      <c r="F22" s="71">
        <v>66</v>
      </c>
      <c r="G22" s="71">
        <v>42</v>
      </c>
      <c r="H22" s="53">
        <v>214</v>
      </c>
      <c r="I22" s="115">
        <v>69</v>
      </c>
      <c r="K22" s="11"/>
      <c r="L22" s="12"/>
    </row>
    <row r="23" spans="1:15" ht="27" x14ac:dyDescent="0.2">
      <c r="A23" s="48" t="s">
        <v>33</v>
      </c>
      <c r="B23" s="51">
        <v>185</v>
      </c>
      <c r="C23" s="79">
        <v>273</v>
      </c>
      <c r="D23" s="65">
        <v>368</v>
      </c>
      <c r="E23" s="40">
        <v>197</v>
      </c>
      <c r="F23" s="71">
        <v>211</v>
      </c>
      <c r="G23" s="71">
        <v>237</v>
      </c>
      <c r="H23" s="53">
        <v>335</v>
      </c>
      <c r="I23" s="114">
        <v>355</v>
      </c>
      <c r="K23" s="11"/>
      <c r="L23" s="12"/>
    </row>
    <row r="24" spans="1:15" ht="41.25" customHeight="1" x14ac:dyDescent="0.2">
      <c r="A24" s="48" t="s">
        <v>34</v>
      </c>
      <c r="B24" s="51">
        <v>569</v>
      </c>
      <c r="C24" s="79">
        <v>634</v>
      </c>
      <c r="D24" s="65">
        <v>656</v>
      </c>
      <c r="E24" s="40">
        <v>464</v>
      </c>
      <c r="F24" s="71">
        <v>600</v>
      </c>
      <c r="G24" s="71">
        <v>674</v>
      </c>
      <c r="H24" s="53">
        <v>859</v>
      </c>
      <c r="I24" s="114">
        <v>809</v>
      </c>
      <c r="K24" s="11"/>
      <c r="L24" s="12"/>
    </row>
    <row r="25" spans="1:15" ht="12.75" customHeight="1" x14ac:dyDescent="0.25">
      <c r="A25" s="148" t="s">
        <v>4</v>
      </c>
      <c r="B25" s="148"/>
      <c r="C25" s="148"/>
      <c r="D25" s="148"/>
      <c r="E25" s="148"/>
      <c r="F25" s="148"/>
      <c r="G25" s="148"/>
      <c r="H25" s="148"/>
      <c r="I25" s="148"/>
      <c r="L25" s="13"/>
    </row>
    <row r="26" spans="1:15" ht="13.5" x14ac:dyDescent="0.25">
      <c r="A26" s="151" t="s">
        <v>5</v>
      </c>
      <c r="B26" s="151"/>
      <c r="C26" s="151"/>
      <c r="D26" s="151"/>
      <c r="E26" s="151"/>
      <c r="F26" s="151"/>
      <c r="G26" s="151"/>
      <c r="H26" s="151"/>
      <c r="I26" s="151"/>
      <c r="L26" s="13"/>
    </row>
    <row r="27" spans="1:15" ht="14.25" thickBot="1" x14ac:dyDescent="0.3">
      <c r="A27" s="73"/>
      <c r="B27" s="73"/>
      <c r="C27" s="73"/>
      <c r="D27" s="73"/>
      <c r="E27" s="73"/>
      <c r="F27" s="73"/>
      <c r="G27" s="73"/>
      <c r="H27" s="73"/>
      <c r="I27" s="14" t="s">
        <v>6</v>
      </c>
      <c r="L27" s="13"/>
    </row>
    <row r="28" spans="1:15" ht="15" customHeight="1" x14ac:dyDescent="0.25">
      <c r="A28" s="139"/>
      <c r="B28" s="133">
        <v>2019</v>
      </c>
      <c r="C28" s="134"/>
      <c r="D28" s="135"/>
      <c r="E28" s="133">
        <v>2020</v>
      </c>
      <c r="F28" s="134"/>
      <c r="G28" s="135"/>
      <c r="H28" s="74">
        <v>2020</v>
      </c>
      <c r="I28" s="4">
        <v>2021</v>
      </c>
      <c r="L28" s="13"/>
    </row>
    <row r="29" spans="1:15" ht="14.25" thickBot="1" x14ac:dyDescent="0.25">
      <c r="A29" s="140"/>
      <c r="B29" s="5" t="s">
        <v>42</v>
      </c>
      <c r="C29" s="94" t="s">
        <v>43</v>
      </c>
      <c r="D29" s="63" t="s">
        <v>45</v>
      </c>
      <c r="E29" s="5" t="s">
        <v>42</v>
      </c>
      <c r="F29" s="7" t="s">
        <v>43</v>
      </c>
      <c r="G29" s="5" t="s">
        <v>45</v>
      </c>
      <c r="H29" s="6" t="s">
        <v>46</v>
      </c>
      <c r="I29" s="7" t="s">
        <v>46</v>
      </c>
      <c r="L29" s="13"/>
    </row>
    <row r="30" spans="1:15" ht="14.25" thickTop="1" x14ac:dyDescent="0.25">
      <c r="A30" s="46"/>
      <c r="B30" s="32"/>
      <c r="C30" s="93"/>
      <c r="D30" s="96"/>
      <c r="E30" s="16"/>
      <c r="F30" s="72"/>
      <c r="G30" s="75"/>
      <c r="H30" s="15"/>
      <c r="I30" s="119"/>
      <c r="L30" s="13"/>
    </row>
    <row r="31" spans="1:15" ht="27" x14ac:dyDescent="0.2">
      <c r="A31" s="45" t="s">
        <v>35</v>
      </c>
      <c r="B31" s="42">
        <v>256394</v>
      </c>
      <c r="C31" s="95">
        <v>182693</v>
      </c>
      <c r="D31" s="67">
        <v>302138</v>
      </c>
      <c r="E31" s="42">
        <v>327034</v>
      </c>
      <c r="F31" s="76">
        <f>[1]TE!$B$123</f>
        <v>343806</v>
      </c>
      <c r="G31" s="76">
        <v>360799</v>
      </c>
      <c r="H31" s="54">
        <v>414927</v>
      </c>
      <c r="I31" s="117">
        <v>376074</v>
      </c>
      <c r="K31" s="12"/>
      <c r="L31" s="12"/>
    </row>
    <row r="32" spans="1:15" ht="27" x14ac:dyDescent="0.2">
      <c r="A32" s="45" t="s">
        <v>36</v>
      </c>
      <c r="B32" s="42">
        <v>166788</v>
      </c>
      <c r="C32" s="95">
        <v>215307</v>
      </c>
      <c r="D32" s="67">
        <v>110033</v>
      </c>
      <c r="E32" s="42">
        <v>110834</v>
      </c>
      <c r="F32" s="76">
        <f>[1]TE!$B$124</f>
        <v>148175</v>
      </c>
      <c r="G32" s="76">
        <v>120033</v>
      </c>
      <c r="H32" s="54">
        <v>208274</v>
      </c>
      <c r="I32" s="117">
        <v>163254</v>
      </c>
      <c r="K32" s="12"/>
      <c r="L32" s="12"/>
    </row>
    <row r="33" spans="1:12" ht="27" x14ac:dyDescent="0.2">
      <c r="A33" s="45" t="s">
        <v>37</v>
      </c>
      <c r="B33" s="41">
        <v>241</v>
      </c>
      <c r="C33" s="80">
        <v>262</v>
      </c>
      <c r="D33" s="97">
        <v>250</v>
      </c>
      <c r="E33" s="41">
        <v>209</v>
      </c>
      <c r="F33" s="76">
        <f>[1]TE!$B$125</f>
        <v>262</v>
      </c>
      <c r="G33" s="75">
        <v>102</v>
      </c>
      <c r="H33" s="54">
        <v>267</v>
      </c>
      <c r="I33" s="117">
        <v>328</v>
      </c>
      <c r="K33" s="12"/>
      <c r="L33" s="12"/>
    </row>
    <row r="34" spans="1:12" ht="27" x14ac:dyDescent="0.2">
      <c r="A34" s="45" t="s">
        <v>38</v>
      </c>
      <c r="B34" s="41">
        <v>157</v>
      </c>
      <c r="C34" s="80">
        <v>184</v>
      </c>
      <c r="D34" s="97">
        <v>81</v>
      </c>
      <c r="E34" s="41">
        <v>190</v>
      </c>
      <c r="F34" s="76">
        <f>[1]TE!$B$126</f>
        <v>164</v>
      </c>
      <c r="G34" s="75">
        <v>165</v>
      </c>
      <c r="H34" s="54">
        <v>75</v>
      </c>
      <c r="I34" s="117">
        <v>22</v>
      </c>
      <c r="K34" s="12"/>
      <c r="L34" s="12"/>
    </row>
    <row r="35" spans="1:12" ht="27" x14ac:dyDescent="0.2">
      <c r="A35" s="45" t="s">
        <v>39</v>
      </c>
      <c r="B35" s="41">
        <v>46</v>
      </c>
      <c r="C35" s="80">
        <v>49</v>
      </c>
      <c r="D35" s="97">
        <v>53</v>
      </c>
      <c r="E35" s="41">
        <v>37</v>
      </c>
      <c r="F35" s="75">
        <v>41</v>
      </c>
      <c r="G35" s="75">
        <v>66</v>
      </c>
      <c r="H35" s="56">
        <v>24</v>
      </c>
      <c r="I35" s="118">
        <v>61</v>
      </c>
      <c r="K35" s="12"/>
      <c r="L35" s="12"/>
    </row>
    <row r="36" spans="1:12" x14ac:dyDescent="0.2">
      <c r="A36" s="17"/>
      <c r="B36" s="18"/>
      <c r="C36" s="19"/>
      <c r="D36" s="18"/>
      <c r="E36" s="20"/>
      <c r="F36" s="20"/>
      <c r="G36" s="20"/>
      <c r="H36" s="19"/>
      <c r="I36" s="20"/>
    </row>
  </sheetData>
  <mergeCells count="34">
    <mergeCell ref="H20:H21"/>
    <mergeCell ref="E10:E11"/>
    <mergeCell ref="F10:F11"/>
    <mergeCell ref="A26:I26"/>
    <mergeCell ref="H15:H16"/>
    <mergeCell ref="I20:I21"/>
    <mergeCell ref="I15:I16"/>
    <mergeCell ref="A28:A29"/>
    <mergeCell ref="B28:D28"/>
    <mergeCell ref="E28:G28"/>
    <mergeCell ref="E15:E16"/>
    <mergeCell ref="F15:F16"/>
    <mergeCell ref="G15:G16"/>
    <mergeCell ref="B20:B21"/>
    <mergeCell ref="C20:C21"/>
    <mergeCell ref="D20:D21"/>
    <mergeCell ref="E20:E21"/>
    <mergeCell ref="F20:F21"/>
    <mergeCell ref="G20:G21"/>
    <mergeCell ref="B15:B16"/>
    <mergeCell ref="C15:C16"/>
    <mergeCell ref="D15:D16"/>
    <mergeCell ref="A25:I25"/>
    <mergeCell ref="A1:I1"/>
    <mergeCell ref="A2:I2"/>
    <mergeCell ref="A4:A5"/>
    <mergeCell ref="H10:H11"/>
    <mergeCell ref="I10:I11"/>
    <mergeCell ref="G10:G11"/>
    <mergeCell ref="D10:D11"/>
    <mergeCell ref="B4:D4"/>
    <mergeCell ref="E4:G4"/>
    <mergeCell ref="B10:B11"/>
    <mergeCell ref="C10:C1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zoomScaleNormal="100" workbookViewId="0">
      <selection activeCell="AQ21" sqref="AQ21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23" ht="12" customHeight="1" x14ac:dyDescent="0.2">
      <c r="A1" s="156" t="s">
        <v>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23" ht="12.75" x14ac:dyDescent="0.2">
      <c r="A2" s="157" t="s">
        <v>8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3" ht="14.25" thickBot="1" x14ac:dyDescent="0.3">
      <c r="A3" s="16"/>
      <c r="B3" s="21"/>
      <c r="C3" s="21"/>
      <c r="D3" s="21"/>
      <c r="E3" s="21"/>
      <c r="F3" s="21"/>
      <c r="G3" s="21"/>
      <c r="H3" s="21"/>
      <c r="I3" s="21"/>
      <c r="J3" s="22" t="s">
        <v>9</v>
      </c>
    </row>
    <row r="4" spans="1:23" ht="12" customHeight="1" x14ac:dyDescent="0.25">
      <c r="A4" s="139" t="s">
        <v>10</v>
      </c>
      <c r="B4" s="133">
        <v>2019</v>
      </c>
      <c r="C4" s="134"/>
      <c r="D4" s="135"/>
      <c r="E4" s="133">
        <v>2020</v>
      </c>
      <c r="F4" s="134"/>
      <c r="G4" s="135"/>
      <c r="H4" s="39">
        <v>2020</v>
      </c>
      <c r="I4" s="4">
        <v>2021</v>
      </c>
      <c r="J4" s="158" t="s">
        <v>11</v>
      </c>
      <c r="K4" s="23"/>
      <c r="L4" s="23"/>
    </row>
    <row r="5" spans="1:23" ht="24" customHeight="1" thickBot="1" x14ac:dyDescent="0.25">
      <c r="A5" s="140"/>
      <c r="B5" s="5" t="s">
        <v>42</v>
      </c>
      <c r="C5" s="62" t="s">
        <v>43</v>
      </c>
      <c r="D5" s="5" t="s">
        <v>45</v>
      </c>
      <c r="E5" s="5" t="s">
        <v>42</v>
      </c>
      <c r="F5" s="6" t="s">
        <v>43</v>
      </c>
      <c r="G5" s="5" t="s">
        <v>45</v>
      </c>
      <c r="H5" s="6" t="s">
        <v>46</v>
      </c>
      <c r="I5" s="6" t="s">
        <v>46</v>
      </c>
      <c r="J5" s="159"/>
      <c r="K5" s="23"/>
      <c r="L5" s="23"/>
    </row>
    <row r="6" spans="1:23" ht="14.25" thickTop="1" x14ac:dyDescent="0.25">
      <c r="A6" s="44"/>
      <c r="B6" s="9"/>
      <c r="C6" s="93"/>
      <c r="D6" s="70"/>
      <c r="E6" s="9"/>
      <c r="F6" s="71"/>
      <c r="G6" s="71"/>
      <c r="H6" s="99"/>
      <c r="I6" s="106"/>
      <c r="J6" s="59"/>
      <c r="P6" s="24"/>
      <c r="Q6" s="24"/>
    </row>
    <row r="7" spans="1:23" s="24" customFormat="1" ht="13.5" x14ac:dyDescent="0.25">
      <c r="A7" s="84" t="s">
        <v>12</v>
      </c>
      <c r="B7" s="40">
        <v>329</v>
      </c>
      <c r="C7" s="79">
        <v>404</v>
      </c>
      <c r="D7" s="65">
        <v>409</v>
      </c>
      <c r="E7" s="40">
        <v>360</v>
      </c>
      <c r="F7" s="71">
        <v>354</v>
      </c>
      <c r="G7" s="71">
        <v>343</v>
      </c>
      <c r="H7" s="57">
        <v>369</v>
      </c>
      <c r="I7" s="112">
        <v>315</v>
      </c>
      <c r="J7" s="85" t="s">
        <v>22</v>
      </c>
    </row>
    <row r="8" spans="1:23" s="24" customFormat="1" ht="13.5" x14ac:dyDescent="0.25">
      <c r="A8" s="84" t="s">
        <v>21</v>
      </c>
      <c r="B8" s="100" t="s">
        <v>47</v>
      </c>
      <c r="C8" s="111">
        <v>2</v>
      </c>
      <c r="D8" s="102">
        <v>14</v>
      </c>
      <c r="E8" s="100">
        <v>7</v>
      </c>
      <c r="F8" s="111">
        <v>1</v>
      </c>
      <c r="G8" s="71">
        <v>9</v>
      </c>
      <c r="H8" s="57">
        <v>3</v>
      </c>
      <c r="I8" s="112">
        <v>2</v>
      </c>
      <c r="J8" s="85" t="s">
        <v>25</v>
      </c>
    </row>
    <row r="9" spans="1:23" s="24" customFormat="1" ht="13.5" x14ac:dyDescent="0.25">
      <c r="A9" s="84" t="s">
        <v>13</v>
      </c>
      <c r="B9" s="40">
        <v>16</v>
      </c>
      <c r="C9" s="79">
        <v>13</v>
      </c>
      <c r="D9" s="65">
        <v>12</v>
      </c>
      <c r="E9" s="40">
        <v>10</v>
      </c>
      <c r="F9" s="71">
        <v>10</v>
      </c>
      <c r="G9" s="71">
        <v>20</v>
      </c>
      <c r="H9" s="58">
        <v>6</v>
      </c>
      <c r="I9" s="113">
        <v>4</v>
      </c>
      <c r="J9" s="87" t="s">
        <v>23</v>
      </c>
    </row>
    <row r="10" spans="1:23" s="24" customFormat="1" ht="15" customHeight="1" x14ac:dyDescent="0.25">
      <c r="A10" s="84" t="s">
        <v>48</v>
      </c>
      <c r="B10" s="98">
        <v>232</v>
      </c>
      <c r="C10" s="40">
        <v>230</v>
      </c>
      <c r="D10" s="65">
        <v>245</v>
      </c>
      <c r="E10" s="40">
        <v>247</v>
      </c>
      <c r="F10" s="40">
        <v>246</v>
      </c>
      <c r="G10" s="71">
        <v>240</v>
      </c>
      <c r="H10" s="113">
        <v>245</v>
      </c>
      <c r="I10" s="113">
        <v>235</v>
      </c>
      <c r="J10" s="88" t="s">
        <v>49</v>
      </c>
      <c r="W10" s="121"/>
    </row>
    <row r="11" spans="1:23" s="24" customFormat="1" ht="15" customHeight="1" x14ac:dyDescent="0.25">
      <c r="A11" s="84" t="s">
        <v>50</v>
      </c>
      <c r="B11" s="40">
        <v>229</v>
      </c>
      <c r="C11" s="40">
        <v>245</v>
      </c>
      <c r="D11" s="65">
        <v>254</v>
      </c>
      <c r="E11" s="40">
        <v>246</v>
      </c>
      <c r="F11" s="40">
        <v>240</v>
      </c>
      <c r="G11" s="71">
        <v>235</v>
      </c>
      <c r="H11" s="113">
        <v>245</v>
      </c>
      <c r="I11" s="113">
        <v>239</v>
      </c>
      <c r="J11" s="88" t="s">
        <v>51</v>
      </c>
    </row>
    <row r="12" spans="1:23" s="24" customFormat="1" ht="27" x14ac:dyDescent="0.25">
      <c r="A12" s="82" t="s">
        <v>14</v>
      </c>
      <c r="B12" s="101">
        <v>316</v>
      </c>
      <c r="C12" s="101">
        <v>378</v>
      </c>
      <c r="D12" s="65">
        <v>402</v>
      </c>
      <c r="E12" s="101">
        <v>358</v>
      </c>
      <c r="F12" s="101">
        <v>351</v>
      </c>
      <c r="G12" s="71">
        <v>337</v>
      </c>
      <c r="H12" s="112">
        <v>366</v>
      </c>
      <c r="I12" s="112">
        <v>309</v>
      </c>
      <c r="J12" s="83" t="s">
        <v>40</v>
      </c>
      <c r="W12" s="24" t="s">
        <v>41</v>
      </c>
    </row>
    <row r="13" spans="1:23" s="24" customFormat="1" ht="6" customHeight="1" x14ac:dyDescent="0.25">
      <c r="A13" s="26"/>
      <c r="B13" s="25"/>
      <c r="C13" s="27"/>
      <c r="D13" s="28"/>
      <c r="E13" s="25"/>
      <c r="F13" s="29"/>
      <c r="G13" s="25"/>
      <c r="H13" s="27"/>
      <c r="I13" s="29"/>
      <c r="J13" s="30"/>
    </row>
    <row r="14" spans="1:23" ht="14.25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2" t="s">
        <v>9</v>
      </c>
    </row>
    <row r="15" spans="1:23" ht="12" customHeight="1" x14ac:dyDescent="0.25">
      <c r="A15" s="160" t="s">
        <v>15</v>
      </c>
      <c r="B15" s="133">
        <v>2019</v>
      </c>
      <c r="C15" s="134"/>
      <c r="D15" s="135"/>
      <c r="E15" s="133">
        <v>2020</v>
      </c>
      <c r="F15" s="134"/>
      <c r="G15" s="135"/>
      <c r="H15" s="39">
        <v>2020</v>
      </c>
      <c r="I15" s="4">
        <v>2021</v>
      </c>
      <c r="J15" s="158" t="s">
        <v>16</v>
      </c>
      <c r="K15" s="23"/>
      <c r="L15" s="23"/>
    </row>
    <row r="16" spans="1:23" ht="24" customHeight="1" thickBot="1" x14ac:dyDescent="0.25">
      <c r="A16" s="161"/>
      <c r="B16" s="5" t="s">
        <v>42</v>
      </c>
      <c r="C16" s="62" t="s">
        <v>43</v>
      </c>
      <c r="D16" s="5" t="s">
        <v>45</v>
      </c>
      <c r="E16" s="5" t="s">
        <v>42</v>
      </c>
      <c r="F16" s="62" t="s">
        <v>43</v>
      </c>
      <c r="G16" s="5" t="s">
        <v>45</v>
      </c>
      <c r="H16" s="6" t="s">
        <v>46</v>
      </c>
      <c r="I16" s="6" t="s">
        <v>46</v>
      </c>
      <c r="J16" s="159"/>
      <c r="K16" s="23"/>
      <c r="L16" s="23"/>
    </row>
    <row r="17" spans="1:41" ht="14.25" thickTop="1" x14ac:dyDescent="0.25">
      <c r="A17" s="44"/>
      <c r="B17" s="9"/>
      <c r="C17" s="69"/>
      <c r="D17" s="70"/>
      <c r="E17" s="9"/>
      <c r="F17" s="9"/>
      <c r="G17" s="70"/>
      <c r="H17" s="60"/>
      <c r="I17" s="106"/>
      <c r="J17" s="8"/>
    </row>
    <row r="18" spans="1:41" s="24" customFormat="1" ht="13.5" x14ac:dyDescent="0.2">
      <c r="A18" s="84" t="s">
        <v>12</v>
      </c>
      <c r="B18" s="40">
        <v>202</v>
      </c>
      <c r="C18" s="40">
        <v>182</v>
      </c>
      <c r="D18" s="65">
        <v>168</v>
      </c>
      <c r="E18" s="40">
        <v>142</v>
      </c>
      <c r="F18" s="40">
        <v>153</v>
      </c>
      <c r="G18" s="71">
        <v>142</v>
      </c>
      <c r="H18" s="53">
        <v>177</v>
      </c>
      <c r="I18" s="114">
        <v>110</v>
      </c>
      <c r="J18" s="85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1" s="24" customFormat="1" ht="13.5" x14ac:dyDescent="0.2">
      <c r="A19" s="84" t="s">
        <v>48</v>
      </c>
      <c r="B19" s="40">
        <v>21</v>
      </c>
      <c r="C19" s="40">
        <v>16</v>
      </c>
      <c r="D19" s="65">
        <v>11</v>
      </c>
      <c r="E19" s="40">
        <v>17</v>
      </c>
      <c r="F19" s="40">
        <v>21</v>
      </c>
      <c r="G19" s="71">
        <v>24</v>
      </c>
      <c r="H19" s="113">
        <v>11</v>
      </c>
      <c r="I19" s="113">
        <v>23</v>
      </c>
      <c r="J19" s="86" t="s">
        <v>49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21"/>
    </row>
    <row r="20" spans="1:41" s="24" customFormat="1" ht="13.5" x14ac:dyDescent="0.2">
      <c r="A20" s="84" t="s">
        <v>50</v>
      </c>
      <c r="B20" s="40">
        <v>16</v>
      </c>
      <c r="C20" s="40">
        <v>11</v>
      </c>
      <c r="D20" s="65">
        <v>11</v>
      </c>
      <c r="E20" s="40">
        <v>21</v>
      </c>
      <c r="F20" s="40">
        <v>25</v>
      </c>
      <c r="G20" s="71">
        <v>23</v>
      </c>
      <c r="H20" s="113">
        <v>7</v>
      </c>
      <c r="I20" s="113">
        <v>20</v>
      </c>
      <c r="J20" s="86" t="s">
        <v>51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1" s="24" customFormat="1" ht="27" x14ac:dyDescent="0.2">
      <c r="A21" s="82" t="s">
        <v>14</v>
      </c>
      <c r="B21" s="101">
        <v>207</v>
      </c>
      <c r="C21" s="101">
        <v>187</v>
      </c>
      <c r="D21" s="65">
        <v>168</v>
      </c>
      <c r="E21" s="101">
        <v>138</v>
      </c>
      <c r="F21" s="101">
        <v>149</v>
      </c>
      <c r="G21" s="71">
        <v>143</v>
      </c>
      <c r="H21" s="112">
        <v>181</v>
      </c>
      <c r="I21" s="112">
        <v>113</v>
      </c>
      <c r="J21" s="83" t="s">
        <v>24</v>
      </c>
      <c r="AE21" s="1"/>
      <c r="AF21" s="1"/>
      <c r="AG21" s="1">
        <v>1</v>
      </c>
      <c r="AH21" s="1"/>
      <c r="AI21" s="1"/>
      <c r="AJ21" s="1"/>
      <c r="AK21" s="1"/>
      <c r="AL21" s="1"/>
      <c r="AM21" s="1"/>
      <c r="AN21" s="1"/>
    </row>
    <row r="22" spans="1:41" s="24" customFormat="1" ht="6" customHeight="1" x14ac:dyDescent="0.2">
      <c r="A22" s="26"/>
      <c r="B22" s="28"/>
      <c r="C22" s="28"/>
      <c r="D22" s="28"/>
      <c r="E22" s="28"/>
      <c r="F22" s="28"/>
      <c r="G22" s="28"/>
      <c r="H22" s="33"/>
      <c r="I22" s="33"/>
      <c r="J22" s="34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1" ht="14.2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2" t="s">
        <v>9</v>
      </c>
    </row>
    <row r="24" spans="1:41" ht="12" customHeight="1" x14ac:dyDescent="0.25">
      <c r="A24" s="139" t="s">
        <v>17</v>
      </c>
      <c r="B24" s="133">
        <v>2019</v>
      </c>
      <c r="C24" s="162"/>
      <c r="D24" s="135"/>
      <c r="E24" s="133">
        <v>2020</v>
      </c>
      <c r="F24" s="162"/>
      <c r="G24" s="135"/>
      <c r="H24" s="39">
        <v>2020</v>
      </c>
      <c r="I24" s="4">
        <v>2021</v>
      </c>
      <c r="J24" s="158" t="s">
        <v>18</v>
      </c>
      <c r="K24" s="23"/>
      <c r="L24" s="23"/>
    </row>
    <row r="25" spans="1:41" ht="24" customHeight="1" thickBot="1" x14ac:dyDescent="0.25">
      <c r="A25" s="140"/>
      <c r="B25" s="5" t="s">
        <v>42</v>
      </c>
      <c r="C25" s="94" t="s">
        <v>43</v>
      </c>
      <c r="D25" s="5" t="s">
        <v>45</v>
      </c>
      <c r="E25" s="5" t="s">
        <v>42</v>
      </c>
      <c r="F25" s="7" t="s">
        <v>43</v>
      </c>
      <c r="G25" s="5" t="s">
        <v>45</v>
      </c>
      <c r="H25" s="6" t="s">
        <v>46</v>
      </c>
      <c r="I25" s="6" t="s">
        <v>46</v>
      </c>
      <c r="J25" s="159"/>
      <c r="K25" s="23"/>
      <c r="L25" s="23"/>
    </row>
    <row r="26" spans="1:41" ht="14.25" thickTop="1" x14ac:dyDescent="0.25">
      <c r="A26" s="31"/>
      <c r="B26" s="103"/>
      <c r="C26" s="104"/>
      <c r="D26" s="70"/>
      <c r="E26" s="32"/>
      <c r="F26" s="71"/>
      <c r="G26" s="71"/>
      <c r="H26" s="106"/>
      <c r="I26" s="106"/>
      <c r="J26" s="8"/>
    </row>
    <row r="27" spans="1:41" s="24" customFormat="1" ht="13.5" x14ac:dyDescent="0.25">
      <c r="A27" s="84" t="s">
        <v>12</v>
      </c>
      <c r="B27" s="40">
        <v>71</v>
      </c>
      <c r="C27" s="79">
        <v>70</v>
      </c>
      <c r="D27" s="65">
        <v>72</v>
      </c>
      <c r="E27" s="40">
        <v>69</v>
      </c>
      <c r="F27" s="71">
        <v>70</v>
      </c>
      <c r="G27" s="71">
        <v>80</v>
      </c>
      <c r="H27" s="55">
        <v>69</v>
      </c>
      <c r="I27" s="115">
        <v>81</v>
      </c>
      <c r="J27" s="85" t="s">
        <v>22</v>
      </c>
    </row>
    <row r="28" spans="1:41" s="24" customFormat="1" ht="13.5" x14ac:dyDescent="0.25">
      <c r="A28" s="84" t="s">
        <v>21</v>
      </c>
      <c r="B28" s="100" t="s">
        <v>47</v>
      </c>
      <c r="C28" s="111" t="s">
        <v>47</v>
      </c>
      <c r="D28" s="102" t="s">
        <v>47</v>
      </c>
      <c r="E28" s="100" t="s">
        <v>47</v>
      </c>
      <c r="F28" s="105" t="s">
        <v>47</v>
      </c>
      <c r="G28" s="105" t="s">
        <v>47</v>
      </c>
      <c r="H28" s="107">
        <v>7</v>
      </c>
      <c r="I28" s="115">
        <v>1</v>
      </c>
      <c r="J28" s="85" t="s">
        <v>25</v>
      </c>
    </row>
    <row r="29" spans="1:41" s="24" customFormat="1" ht="13.5" x14ac:dyDescent="0.25">
      <c r="A29" s="84" t="s">
        <v>13</v>
      </c>
      <c r="B29" s="40">
        <v>38</v>
      </c>
      <c r="C29" s="79">
        <v>35</v>
      </c>
      <c r="D29" s="65">
        <v>40</v>
      </c>
      <c r="E29" s="40">
        <v>35</v>
      </c>
      <c r="F29" s="71">
        <v>38</v>
      </c>
      <c r="G29" s="71">
        <v>37</v>
      </c>
      <c r="H29" s="55">
        <v>36</v>
      </c>
      <c r="I29" s="115">
        <v>33</v>
      </c>
      <c r="J29" s="87" t="s">
        <v>23</v>
      </c>
    </row>
    <row r="30" spans="1:41" s="24" customFormat="1" ht="13.5" x14ac:dyDescent="0.25">
      <c r="A30" s="84" t="s">
        <v>48</v>
      </c>
      <c r="B30" s="40">
        <v>33</v>
      </c>
      <c r="C30" s="79">
        <v>35</v>
      </c>
      <c r="D30" s="65">
        <v>31</v>
      </c>
      <c r="E30" s="40">
        <v>17</v>
      </c>
      <c r="F30" s="40">
        <v>16</v>
      </c>
      <c r="G30" s="71">
        <v>3</v>
      </c>
      <c r="H30" s="55">
        <v>23</v>
      </c>
      <c r="I30" s="115">
        <v>1</v>
      </c>
      <c r="J30" s="86" t="s">
        <v>49</v>
      </c>
    </row>
    <row r="31" spans="1:41" s="24" customFormat="1" ht="13.5" x14ac:dyDescent="0.25">
      <c r="A31" s="84" t="s">
        <v>50</v>
      </c>
      <c r="B31" s="40">
        <v>35</v>
      </c>
      <c r="C31" s="79">
        <v>31</v>
      </c>
      <c r="D31" s="65">
        <v>23</v>
      </c>
      <c r="E31" s="40">
        <v>16</v>
      </c>
      <c r="F31" s="40">
        <v>3</v>
      </c>
      <c r="G31" s="71">
        <v>1</v>
      </c>
      <c r="H31" s="55">
        <v>21</v>
      </c>
      <c r="I31" s="115">
        <v>1</v>
      </c>
      <c r="J31" s="88" t="s">
        <v>51</v>
      </c>
      <c r="AH31" s="35"/>
    </row>
    <row r="32" spans="1:41" s="24" customFormat="1" ht="27" x14ac:dyDescent="0.25">
      <c r="A32" s="82" t="s">
        <v>14</v>
      </c>
      <c r="B32" s="47">
        <v>31</v>
      </c>
      <c r="C32" s="79">
        <v>39</v>
      </c>
      <c r="D32" s="65">
        <v>40</v>
      </c>
      <c r="E32" s="47">
        <v>35</v>
      </c>
      <c r="F32" s="47">
        <v>45</v>
      </c>
      <c r="G32" s="71">
        <v>45</v>
      </c>
      <c r="H32" s="113">
        <v>42</v>
      </c>
      <c r="I32" s="113">
        <v>49</v>
      </c>
      <c r="J32" s="83" t="s">
        <v>24</v>
      </c>
    </row>
    <row r="33" spans="1:34" s="24" customFormat="1" ht="6" customHeight="1" x14ac:dyDescent="0.25">
      <c r="A33" s="26"/>
      <c r="B33" s="28"/>
      <c r="C33" s="28"/>
      <c r="D33" s="28"/>
      <c r="E33" s="36"/>
      <c r="F33" s="36"/>
      <c r="G33" s="36"/>
      <c r="H33" s="33"/>
      <c r="I33" s="33"/>
      <c r="J33" s="34"/>
    </row>
    <row r="34" spans="1:34" ht="14.25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2" t="s">
        <v>9</v>
      </c>
    </row>
    <row r="35" spans="1:34" ht="12" customHeight="1" x14ac:dyDescent="0.25">
      <c r="A35" s="160" t="s">
        <v>19</v>
      </c>
      <c r="B35" s="133">
        <v>2019</v>
      </c>
      <c r="C35" s="134"/>
      <c r="D35" s="135"/>
      <c r="E35" s="133">
        <v>2020</v>
      </c>
      <c r="F35" s="134"/>
      <c r="G35" s="135"/>
      <c r="H35" s="39">
        <v>2020</v>
      </c>
      <c r="I35" s="4">
        <v>2021</v>
      </c>
      <c r="J35" s="158" t="s">
        <v>20</v>
      </c>
      <c r="K35" s="23"/>
      <c r="L35" s="23"/>
    </row>
    <row r="36" spans="1:34" ht="24" customHeight="1" thickBot="1" x14ac:dyDescent="0.25">
      <c r="A36" s="161"/>
      <c r="B36" s="5" t="s">
        <v>42</v>
      </c>
      <c r="C36" s="6" t="s">
        <v>43</v>
      </c>
      <c r="D36" s="5" t="s">
        <v>45</v>
      </c>
      <c r="E36" s="5" t="s">
        <v>42</v>
      </c>
      <c r="F36" s="94" t="s">
        <v>43</v>
      </c>
      <c r="G36" s="5" t="s">
        <v>45</v>
      </c>
      <c r="H36" s="6" t="s">
        <v>46</v>
      </c>
      <c r="I36" s="6" t="s">
        <v>46</v>
      </c>
      <c r="J36" s="159"/>
      <c r="K36" s="23"/>
      <c r="L36" s="23"/>
    </row>
    <row r="37" spans="1:34" ht="14.25" thickTop="1" x14ac:dyDescent="0.25">
      <c r="A37" s="91"/>
      <c r="B37" s="69"/>
      <c r="C37" s="163"/>
      <c r="D37" s="164"/>
      <c r="E37" s="68"/>
      <c r="F37" s="165"/>
      <c r="G37" s="164"/>
      <c r="H37" s="60"/>
      <c r="I37" s="166"/>
      <c r="J37" s="92"/>
    </row>
    <row r="38" spans="1:34" s="24" customFormat="1" ht="13.5" x14ac:dyDescent="0.25">
      <c r="A38" s="108" t="s">
        <v>21</v>
      </c>
      <c r="B38" s="51">
        <v>103</v>
      </c>
      <c r="C38" s="79">
        <v>132</v>
      </c>
      <c r="D38" s="65">
        <v>159</v>
      </c>
      <c r="E38" s="40">
        <v>99</v>
      </c>
      <c r="F38" s="79">
        <v>101</v>
      </c>
      <c r="G38" s="65">
        <v>121</v>
      </c>
      <c r="H38" s="43">
        <v>147</v>
      </c>
      <c r="I38" s="113">
        <v>116</v>
      </c>
      <c r="J38" s="86" t="s">
        <v>25</v>
      </c>
    </row>
    <row r="39" spans="1:34" s="24" customFormat="1" ht="13.5" x14ac:dyDescent="0.2">
      <c r="A39" s="108" t="s">
        <v>48</v>
      </c>
      <c r="B39" s="51">
        <v>108</v>
      </c>
      <c r="C39" s="79">
        <v>81</v>
      </c>
      <c r="D39" s="65">
        <v>32</v>
      </c>
      <c r="E39" s="40">
        <v>48</v>
      </c>
      <c r="F39" s="79">
        <v>43</v>
      </c>
      <c r="G39" s="65">
        <v>117</v>
      </c>
      <c r="H39" s="43">
        <v>21</v>
      </c>
      <c r="I39" s="113">
        <v>102</v>
      </c>
      <c r="J39" s="86" t="s">
        <v>49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4" customFormat="1" ht="13.5" x14ac:dyDescent="0.2">
      <c r="A40" s="109" t="s">
        <v>50</v>
      </c>
      <c r="B40" s="51">
        <v>98</v>
      </c>
      <c r="C40" s="79">
        <v>92</v>
      </c>
      <c r="D40" s="65">
        <v>21</v>
      </c>
      <c r="E40" s="40">
        <v>42</v>
      </c>
      <c r="F40" s="79">
        <v>47</v>
      </c>
      <c r="G40" s="65">
        <v>102</v>
      </c>
      <c r="H40" s="43">
        <v>17</v>
      </c>
      <c r="I40" s="113">
        <v>89</v>
      </c>
      <c r="J40" s="89" t="s">
        <v>51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4" customFormat="1" ht="27" x14ac:dyDescent="0.2">
      <c r="A41" s="110" t="s">
        <v>14</v>
      </c>
      <c r="B41" s="116">
        <v>113</v>
      </c>
      <c r="C41" s="79">
        <v>121</v>
      </c>
      <c r="D41" s="65">
        <v>170</v>
      </c>
      <c r="E41" s="40">
        <v>105</v>
      </c>
      <c r="F41" s="79">
        <v>97</v>
      </c>
      <c r="G41" s="65">
        <v>136</v>
      </c>
      <c r="H41" s="61">
        <v>151</v>
      </c>
      <c r="I41" s="112">
        <v>129</v>
      </c>
      <c r="J41" s="90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37"/>
      <c r="B42" s="38"/>
      <c r="C42" s="38"/>
      <c r="D42" s="38"/>
      <c r="E42" s="38"/>
      <c r="F42" s="38"/>
      <c r="G42" s="38"/>
      <c r="H42" s="37"/>
      <c r="I42" s="37"/>
      <c r="J42" s="37"/>
    </row>
    <row r="43" spans="1:34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34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34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34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34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34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</row>
  </sheetData>
  <mergeCells count="18"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  <mergeCell ref="A1:J1"/>
    <mergeCell ref="A2:J2"/>
    <mergeCell ref="A4:A5"/>
    <mergeCell ref="J4:J5"/>
    <mergeCell ref="B4:D4"/>
    <mergeCell ref="E4:G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El.en</vt:lpstr>
      <vt:lpstr>Ugalj</vt:lpstr>
      <vt:lpstr>El.en!Print_Area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2021-02-23T14:16:42Z</dcterms:modified>
</cp:coreProperties>
</file>