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65" windowWidth="17205" windowHeight="12075" tabRatio="938" activeTab="0"/>
  </bookViews>
  <sheets>
    <sheet name="Novembar 2020   " sheetId="1" r:id="rId1"/>
  </sheets>
  <definedNames>
    <definedName name="_xlnm.Print_Area" localSheetId="0">'Novembar 2020   '!$A$1:$I$128</definedName>
  </definedNames>
  <calcPr fullCalcOnLoad="1"/>
</workbook>
</file>

<file path=xl/sharedStrings.xml><?xml version="1.0" encoding="utf-8"?>
<sst xmlns="http://schemas.openxmlformats.org/spreadsheetml/2006/main" count="83" uniqueCount="59">
  <si>
    <t>TURIZAM</t>
  </si>
  <si>
    <t>TOURISM</t>
  </si>
  <si>
    <t xml:space="preserve">       </t>
  </si>
  <si>
    <t xml:space="preserve"> DOLASCI I NOĆENJA TURISTA</t>
  </si>
  <si>
    <t xml:space="preserve"> TOURIST ARRIVALS AND NIGHTS</t>
  </si>
  <si>
    <t>Struktura %</t>
  </si>
  <si>
    <t xml:space="preserve">  UKUPNO</t>
  </si>
  <si>
    <t xml:space="preserve">  TOTAL</t>
  </si>
  <si>
    <t xml:space="preserve">  Domaći</t>
  </si>
  <si>
    <t xml:space="preserve">  Domestic</t>
  </si>
  <si>
    <t xml:space="preserve">  Strani</t>
  </si>
  <si>
    <t xml:space="preserve">  Foreign</t>
  </si>
  <si>
    <t xml:space="preserve"> DOLASCI I NOĆENJA TURISTA PREMA VRSTI SMJEŠTAJNOG OBJEKTA</t>
  </si>
  <si>
    <t xml:space="preserve"> TOURIST ARRIVALS AND NIGHTS BY TYPE OF ACCOMMODATION FACILITY</t>
  </si>
  <si>
    <t>UKUPNO</t>
  </si>
  <si>
    <t>TOTAL</t>
  </si>
  <si>
    <t>Hoteli i sličan smještaj</t>
  </si>
  <si>
    <t>Hotels and similiar accommodation</t>
  </si>
  <si>
    <t>Odmarališta i slični objekti za kraći odmor</t>
  </si>
  <si>
    <t>Holiday and other short-stay accommodation</t>
  </si>
  <si>
    <t>Kampovi i prostori za kampiranje</t>
  </si>
  <si>
    <t>Camps and camping grounds</t>
  </si>
  <si>
    <t>Ostali smještaj</t>
  </si>
  <si>
    <t>Other accommodation</t>
  </si>
  <si>
    <t xml:space="preserve">  DOLASCI I NOĆENJA TURISTA PO ZEMLJAMA PREBIVALIŠTA </t>
  </si>
  <si>
    <t xml:space="preserve">TOURIST ARRIVALS AND NIGHTS BY COUNTRY OF RESIDENCE </t>
  </si>
  <si>
    <t xml:space="preserve">UKUPNO STRANI </t>
  </si>
  <si>
    <t>T O T A L</t>
  </si>
  <si>
    <t>od toga:</t>
  </si>
  <si>
    <t>of which:</t>
  </si>
  <si>
    <t xml:space="preserve">    Hrvatska</t>
  </si>
  <si>
    <t xml:space="preserve">    Croatia</t>
  </si>
  <si>
    <t xml:space="preserve">    Serbia </t>
  </si>
  <si>
    <t xml:space="preserve">    Germany</t>
  </si>
  <si>
    <t xml:space="preserve">    SAD</t>
  </si>
  <si>
    <t xml:space="preserve">    United States</t>
  </si>
  <si>
    <t xml:space="preserve">    Ostale zemlje </t>
  </si>
  <si>
    <t xml:space="preserve">    Other countries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</si>
  <si>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</si>
  <si>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</si>
  <si>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Ujed. Arapski Emirati</t>
  </si>
  <si>
    <t xml:space="preserve">    United Arab Emirates</t>
  </si>
  <si>
    <t xml:space="preserve">    Austrija</t>
  </si>
  <si>
    <r>
      <t xml:space="preserve">    A</t>
    </r>
    <r>
      <rPr>
        <i/>
        <sz val="9"/>
        <rFont val="Arial Narrow"/>
        <family val="2"/>
      </rPr>
      <t>ustria</t>
    </r>
  </si>
  <si>
    <r>
      <t>Napomena</t>
    </r>
    <r>
      <rPr>
        <sz val="9"/>
        <rFont val="Arial Narrow"/>
        <family val="2"/>
      </rPr>
      <t>: Prethodni podaci</t>
    </r>
  </si>
  <si>
    <t>Note: Preliminary data</t>
  </si>
  <si>
    <r>
      <t xml:space="preserve">    </t>
    </r>
    <r>
      <rPr>
        <b/>
        <sz val="9"/>
        <rFont val="Arial Narrow"/>
        <family val="2"/>
      </rPr>
      <t>Srbija</t>
    </r>
  </si>
  <si>
    <t xml:space="preserve">    Kuvajt</t>
  </si>
  <si>
    <t xml:space="preserve">    Kuwait</t>
  </si>
  <si>
    <t xml:space="preserve">    Turska </t>
  </si>
  <si>
    <t xml:space="preserve">    Turkey</t>
  </si>
  <si>
    <t xml:space="preserve">    Njemačka </t>
  </si>
  <si>
    <t xml:space="preserve">    Crna Gora </t>
  </si>
  <si>
    <t>XI              2020</t>
  </si>
  <si>
    <r>
      <t xml:space="preserve">  Index
</t>
    </r>
    <r>
      <rPr>
        <b/>
        <u val="single"/>
        <sz val="9"/>
        <color indexed="8"/>
        <rFont val="Arial Narrow"/>
        <family val="2"/>
      </rPr>
      <t>XI  2020</t>
    </r>
    <r>
      <rPr>
        <b/>
        <sz val="9"/>
        <color indexed="8"/>
        <rFont val="Arial Narrow"/>
        <family val="2"/>
      </rPr>
      <t xml:space="preserve">
X  2020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</si>
  <si>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>XI 2020</t>
    </r>
    <r>
      <rPr>
        <b/>
        <sz val="9"/>
        <color indexed="8"/>
        <rFont val="Arial Narrow"/>
        <family val="2"/>
      </rPr>
      <t xml:space="preserve">
 XI 2019</t>
    </r>
  </si>
  <si>
    <t xml:space="preserve">    Italija </t>
  </si>
  <si>
    <r>
      <t xml:space="preserve"> </t>
    </r>
    <r>
      <rPr>
        <i/>
        <sz val="9"/>
        <rFont val="Arial Narrow"/>
        <family val="2"/>
      </rPr>
      <t xml:space="preserve">   Italy</t>
    </r>
  </si>
  <si>
    <r>
      <t xml:space="preserve">   </t>
    </r>
    <r>
      <rPr>
        <i/>
        <sz val="9"/>
        <rFont val="Arial Narrow"/>
        <family val="2"/>
      </rPr>
      <t>Montenegro</t>
    </r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</si>
</sst>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kn&quot;_-;\-* #,##0.00\ &quot;kn&quot;_-;_-* &quot;-&quot;??\ &quot;kn&quot;_-;_-@_-"/>
    <numFmt numFmtId="177" formatCode="_-* #,##0.00\ _k_n_-;\-* #,##0.00\ _k_n_-;_-* &quot;-&quot;??\ _k_n_-;_-@_-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85">
    <font>
      <sz val="10"/>
      <name val="Arial CE"/>
      <family val="2"/>
    </font>
    <font>
      <sz val="11"/>
      <color indexed="8"/>
      <name val="Calibri"/>
      <family val="2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9"/>
      <color indexed="56"/>
      <name val="Arial Narrow"/>
      <family val="2"/>
    </font>
    <font>
      <b/>
      <sz val="9"/>
      <color indexed="57"/>
      <name val="Arial Narrow"/>
      <family val="2"/>
    </font>
    <font>
      <sz val="9"/>
      <color indexed="57"/>
      <name val="Arial Narrow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sz val="12"/>
      <color indexed="57"/>
      <name val="Calibri"/>
      <family val="2"/>
    </font>
    <font>
      <sz val="8"/>
      <color indexed="8"/>
      <name val="Arial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9"/>
      <color theme="3" tint="0.39998000860214233"/>
      <name val="Arial Narrow"/>
      <family val="2"/>
    </font>
    <font>
      <b/>
      <sz val="9"/>
      <color rgb="FF10253F"/>
      <name val="Arial Narrow"/>
      <family val="2"/>
    </font>
    <font>
      <sz val="9"/>
      <color rgb="FF10253F"/>
      <name val="Arial Narrow"/>
      <family val="2"/>
    </font>
    <font>
      <b/>
      <sz val="12"/>
      <color rgb="FF558ED5"/>
      <name val="Arial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12"/>
      <color rgb="FF10253F"/>
      <name val="Arial"/>
      <family val="2"/>
    </font>
    <font>
      <sz val="9"/>
      <color rgb="FF000000"/>
      <name val="Arial Narrow"/>
      <family val="2"/>
    </font>
    <font>
      <b/>
      <sz val="10"/>
      <color rgb="FF558ED5"/>
      <name val="Arial"/>
      <family val="2"/>
    </font>
    <font>
      <sz val="12"/>
      <color rgb="FF558ED5"/>
      <name val="Arial"/>
      <family val="2"/>
    </font>
    <font>
      <sz val="12"/>
      <color rgb="FF10253F"/>
      <name val="Calibri"/>
      <family val="2"/>
    </font>
    <font>
      <i/>
      <sz val="9"/>
      <color rgb="FF000000"/>
      <name val="Arial Narrow"/>
      <family val="2"/>
    </font>
    <font>
      <sz val="8"/>
      <color rgb="FF000000"/>
      <name val="Arial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1" fontId="6" fillId="0" borderId="0" xfId="60" applyNumberFormat="1" applyFont="1" applyFill="1" applyBorder="1" applyAlignment="1">
      <alignment horizontal="right"/>
      <protection/>
    </xf>
    <xf numFmtId="3" fontId="5" fillId="0" borderId="0" xfId="0" applyNumberFormat="1" applyFont="1" applyAlignment="1">
      <alignment/>
    </xf>
    <xf numFmtId="181" fontId="6" fillId="0" borderId="0" xfId="0" applyNumberFormat="1" applyFont="1" applyFill="1" applyBorder="1" applyAlignment="1">
      <alignment horizontal="right"/>
    </xf>
    <xf numFmtId="3" fontId="63" fillId="0" borderId="0" xfId="60" applyNumberFormat="1" applyFont="1" applyFill="1" applyBorder="1">
      <alignment/>
      <protection/>
    </xf>
    <xf numFmtId="181" fontId="63" fillId="0" borderId="0" xfId="60" applyNumberFormat="1" applyFont="1" applyFill="1" applyBorder="1">
      <alignment/>
      <protection/>
    </xf>
    <xf numFmtId="3" fontId="7" fillId="0" borderId="0" xfId="60" applyNumberFormat="1" applyFont="1" applyBorder="1">
      <alignment/>
      <protection/>
    </xf>
    <xf numFmtId="0" fontId="7" fillId="0" borderId="0" xfId="0" applyFont="1" applyAlignment="1">
      <alignment/>
    </xf>
    <xf numFmtId="3" fontId="6" fillId="0" borderId="0" xfId="60" applyNumberFormat="1" applyFont="1" applyBorder="1" applyAlignment="1">
      <alignment/>
      <protection/>
    </xf>
    <xf numFmtId="3" fontId="7" fillId="0" borderId="0" xfId="60" applyNumberFormat="1" applyFont="1" applyBorder="1" applyAlignment="1">
      <alignment/>
      <protection/>
    </xf>
    <xf numFmtId="181" fontId="5" fillId="0" borderId="0" xfId="60" applyNumberFormat="1" applyFont="1" applyFill="1" applyBorder="1">
      <alignment/>
      <protection/>
    </xf>
    <xf numFmtId="181" fontId="5" fillId="0" borderId="0" xfId="0" applyNumberFormat="1" applyFont="1" applyFill="1" applyBorder="1" applyAlignment="1">
      <alignment horizontal="right"/>
    </xf>
    <xf numFmtId="180" fontId="6" fillId="0" borderId="0" xfId="60" applyNumberFormat="1" applyFont="1" applyFill="1" applyBorder="1">
      <alignment/>
      <protection/>
    </xf>
    <xf numFmtId="181" fontId="7" fillId="0" borderId="0" xfId="60" applyNumberFormat="1" applyFont="1" applyFill="1" applyBorder="1">
      <alignment/>
      <protection/>
    </xf>
    <xf numFmtId="3" fontId="6" fillId="33" borderId="10" xfId="60" applyNumberFormat="1" applyFont="1" applyFill="1" applyBorder="1" applyAlignment="1">
      <alignment horizontal="center" vertical="center" wrapText="1"/>
      <protection/>
    </xf>
    <xf numFmtId="180" fontId="64" fillId="33" borderId="10" xfId="60" applyNumberFormat="1" applyFont="1" applyFill="1" applyBorder="1" applyAlignment="1">
      <alignment horizontal="center" vertical="center" wrapText="1"/>
      <protection/>
    </xf>
    <xf numFmtId="180" fontId="10" fillId="33" borderId="1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Alignment="1">
      <alignment/>
      <protection/>
    </xf>
    <xf numFmtId="3" fontId="5" fillId="0" borderId="0" xfId="60" applyNumberFormat="1" applyFont="1" applyAlignment="1">
      <alignment/>
      <protection/>
    </xf>
    <xf numFmtId="180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7" fillId="0" borderId="0" xfId="60" applyNumberFormat="1" applyFont="1" applyAlignment="1">
      <alignment/>
      <protection/>
    </xf>
    <xf numFmtId="3" fontId="6" fillId="0" borderId="0" xfId="60" applyNumberFormat="1" applyFont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5" fillId="33" borderId="11" xfId="60" applyNumberFormat="1" applyFont="1" applyFill="1" applyBorder="1" applyAlignment="1">
      <alignment vertical="center"/>
      <protection/>
    </xf>
    <xf numFmtId="3" fontId="6" fillId="33" borderId="0" xfId="60" applyNumberFormat="1" applyFont="1" applyFill="1" applyBorder="1" applyAlignment="1">
      <alignment horizontal="center" vertical="center" wrapText="1"/>
      <protection/>
    </xf>
    <xf numFmtId="3" fontId="5" fillId="0" borderId="12" xfId="60" applyNumberFormat="1" applyFont="1" applyBorder="1" applyAlignment="1">
      <alignment vertical="center"/>
      <protection/>
    </xf>
    <xf numFmtId="3" fontId="5" fillId="33" borderId="13" xfId="60" applyNumberFormat="1" applyFont="1" applyFill="1" applyBorder="1" applyAlignment="1">
      <alignment horizontal="center" vertical="center" wrapText="1"/>
      <protection/>
    </xf>
    <xf numFmtId="180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0" fontId="5" fillId="0" borderId="14" xfId="60" applyNumberFormat="1" applyFont="1" applyBorder="1">
      <alignment/>
      <protection/>
    </xf>
    <xf numFmtId="180" fontId="5" fillId="0" borderId="0" xfId="60" applyNumberFormat="1" applyFont="1" applyBorder="1">
      <alignment/>
      <protection/>
    </xf>
    <xf numFmtId="3" fontId="5" fillId="0" borderId="0" xfId="60" applyNumberFormat="1" applyFont="1" applyBorder="1">
      <alignment/>
      <protection/>
    </xf>
    <xf numFmtId="3" fontId="8" fillId="0" borderId="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Border="1" applyAlignment="1">
      <alignment horizontal="left"/>
      <protection/>
    </xf>
    <xf numFmtId="181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60" applyNumberFormat="1" applyFont="1" applyBorder="1">
      <alignment/>
      <protection/>
    </xf>
    <xf numFmtId="181" fontId="5" fillId="0" borderId="0" xfId="0" applyNumberFormat="1" applyFont="1" applyFill="1" applyAlignment="1">
      <alignment/>
    </xf>
    <xf numFmtId="181" fontId="5" fillId="0" borderId="0" xfId="60" applyNumberFormat="1" applyFont="1" applyFill="1" applyBorder="1" applyAlignment="1">
      <alignment horizontal="right"/>
      <protection/>
    </xf>
    <xf numFmtId="181" fontId="5" fillId="0" borderId="0" xfId="0" applyNumberFormat="1" applyFont="1" applyBorder="1" applyAlignment="1">
      <alignment horizontal="right"/>
    </xf>
    <xf numFmtId="3" fontId="65" fillId="0" borderId="0" xfId="60" applyNumberFormat="1" applyFont="1" applyFill="1" applyBorder="1" applyAlignment="1">
      <alignment horizontal="right"/>
      <protection/>
    </xf>
    <xf numFmtId="181" fontId="65" fillId="0" borderId="0" xfId="60" applyNumberFormat="1" applyFont="1" applyFill="1" applyBorder="1" applyAlignment="1">
      <alignment horizontal="right"/>
      <protection/>
    </xf>
    <xf numFmtId="180" fontId="6" fillId="0" borderId="0" xfId="60" applyNumberFormat="1" applyFont="1" applyBorder="1">
      <alignment/>
      <protection/>
    </xf>
    <xf numFmtId="180" fontId="6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3" fontId="6" fillId="0" borderId="0" xfId="60" applyNumberFormat="1" applyFont="1" applyBorder="1" applyAlignment="1">
      <alignment horizontal="right"/>
      <protection/>
    </xf>
    <xf numFmtId="180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180" fontId="5" fillId="0" borderId="0" xfId="0" applyNumberFormat="1" applyFont="1" applyAlignment="1">
      <alignment/>
    </xf>
    <xf numFmtId="3" fontId="6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180" fontId="5" fillId="0" borderId="0" xfId="60" applyNumberFormat="1" applyFont="1" applyFill="1" applyBorder="1">
      <alignment/>
      <protection/>
    </xf>
    <xf numFmtId="180" fontId="5" fillId="0" borderId="14" xfId="60" applyNumberFormat="1" applyFont="1" applyBorder="1" applyAlignment="1">
      <alignment/>
      <protection/>
    </xf>
    <xf numFmtId="180" fontId="5" fillId="0" borderId="0" xfId="60" applyNumberFormat="1" applyFont="1" applyBorder="1" applyAlignment="1">
      <alignment/>
      <protection/>
    </xf>
    <xf numFmtId="181" fontId="5" fillId="0" borderId="0" xfId="0" applyNumberFormat="1" applyFont="1" applyFill="1" applyBorder="1" applyAlignment="1">
      <alignment/>
    </xf>
    <xf numFmtId="3" fontId="6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180" fontId="5" fillId="0" borderId="0" xfId="0" applyNumberFormat="1" applyFont="1" applyFill="1" applyAlignment="1">
      <alignment/>
    </xf>
    <xf numFmtId="181" fontId="65" fillId="0" borderId="0" xfId="60" applyNumberFormat="1" applyFont="1" applyBorder="1">
      <alignment/>
      <protection/>
    </xf>
    <xf numFmtId="3" fontId="6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180" fontId="65" fillId="0" borderId="0" xfId="0" applyNumberFormat="1" applyFont="1" applyAlignment="1">
      <alignment/>
    </xf>
    <xf numFmtId="180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0" fontId="5" fillId="0" borderId="0" xfId="0" applyNumberFormat="1" applyFont="1" applyFill="1" applyBorder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0" fontId="5" fillId="0" borderId="0" xfId="0" applyFont="1" applyBorder="1" applyAlignment="1">
      <alignment/>
    </xf>
    <xf numFmtId="180" fontId="5" fillId="0" borderId="0" xfId="60" applyNumberFormat="1" applyFont="1">
      <alignment/>
      <protection/>
    </xf>
    <xf numFmtId="3" fontId="5" fillId="0" borderId="0" xfId="0" applyNumberFormat="1" applyFont="1" applyFill="1" applyAlignment="1">
      <alignment/>
    </xf>
    <xf numFmtId="180" fontId="6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5" fillId="34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180" fontId="63" fillId="0" borderId="0" xfId="0" applyNumberFormat="1" applyFont="1" applyFill="1" applyBorder="1" applyAlignment="1">
      <alignment/>
    </xf>
    <xf numFmtId="180" fontId="63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66" fillId="0" borderId="0" xfId="60" applyNumberFormat="1" applyFont="1" applyFill="1" applyBorder="1">
      <alignment/>
      <protection/>
    </xf>
    <xf numFmtId="180" fontId="66" fillId="0" borderId="0" xfId="60" applyNumberFormat="1" applyFont="1" applyFill="1" applyBorder="1">
      <alignment/>
      <protection/>
    </xf>
    <xf numFmtId="0" fontId="5" fillId="0" borderId="0" xfId="0" applyFont="1" applyFill="1" applyAlignment="1">
      <alignment/>
    </xf>
    <xf numFmtId="180" fontId="63" fillId="0" borderId="0" xfId="60" applyNumberFormat="1" applyFont="1" applyFill="1" applyBorder="1">
      <alignment/>
      <protection/>
    </xf>
    <xf numFmtId="181" fontId="67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68" fillId="0" borderId="0" xfId="0" applyNumberFormat="1" applyFont="1" applyAlignment="1">
      <alignment vertical="center"/>
    </xf>
    <xf numFmtId="181" fontId="66" fillId="0" borderId="0" xfId="60" applyNumberFormat="1" applyFont="1" applyFill="1" applyBorder="1">
      <alignment/>
      <protection/>
    </xf>
    <xf numFmtId="0" fontId="68" fillId="0" borderId="0" xfId="0" applyFont="1" applyAlignment="1">
      <alignment vertical="center"/>
    </xf>
    <xf numFmtId="3" fontId="7" fillId="0" borderId="0" xfId="60" applyNumberFormat="1" applyFont="1" applyFill="1" applyBorder="1" applyAlignment="1">
      <alignment horizontal="right"/>
      <protection/>
    </xf>
    <xf numFmtId="181" fontId="7" fillId="0" borderId="0" xfId="60" applyNumberFormat="1" applyFont="1" applyFill="1" applyBorder="1" applyAlignment="1">
      <alignment horizontal="right"/>
      <protection/>
    </xf>
    <xf numFmtId="3" fontId="5" fillId="0" borderId="0" xfId="60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3" fontId="5" fillId="0" borderId="0" xfId="60" applyNumberFormat="1" applyFont="1" applyBorder="1" applyAlignment="1">
      <alignment/>
      <protection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180" fontId="6" fillId="0" borderId="0" xfId="0" applyNumberFormat="1" applyFont="1" applyFill="1" applyBorder="1" applyAlignment="1">
      <alignment/>
    </xf>
    <xf numFmtId="0" fontId="82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180" fontId="64" fillId="33" borderId="0" xfId="60" applyNumberFormat="1" applyFont="1" applyFill="1" applyBorder="1" applyAlignment="1">
      <alignment horizontal="center" vertical="center" wrapText="1"/>
      <protection/>
    </xf>
    <xf numFmtId="3" fontId="6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 vertical="center"/>
    </xf>
    <xf numFmtId="181" fontId="67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3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81" fontId="63" fillId="35" borderId="0" xfId="0" applyNumberFormat="1" applyFont="1" applyFill="1" applyBorder="1" applyAlignment="1">
      <alignment/>
    </xf>
    <xf numFmtId="181" fontId="63" fillId="0" borderId="0" xfId="0" applyNumberFormat="1" applyFont="1" applyBorder="1" applyAlignment="1">
      <alignment/>
    </xf>
    <xf numFmtId="3" fontId="83" fillId="0" borderId="0" xfId="0" applyNumberFormat="1" applyFont="1" applyFill="1" applyBorder="1" applyAlignment="1">
      <alignment horizontal="right"/>
    </xf>
    <xf numFmtId="181" fontId="83" fillId="0" borderId="0" xfId="0" applyNumberFormat="1" applyFont="1" applyFill="1" applyBorder="1" applyAlignment="1">
      <alignment horizontal="right"/>
    </xf>
    <xf numFmtId="3" fontId="83" fillId="0" borderId="0" xfId="60" applyNumberFormat="1" applyFont="1" applyFill="1" applyBorder="1">
      <alignment/>
      <protection/>
    </xf>
    <xf numFmtId="181" fontId="83" fillId="0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/>
    </xf>
    <xf numFmtId="181" fontId="63" fillId="0" borderId="0" xfId="0" applyNumberFormat="1" applyFont="1" applyFill="1" applyBorder="1" applyAlignment="1">
      <alignment/>
    </xf>
    <xf numFmtId="3" fontId="5" fillId="0" borderId="0" xfId="60" applyNumberFormat="1" applyFont="1" applyFill="1">
      <alignment/>
      <protection/>
    </xf>
    <xf numFmtId="181" fontId="83" fillId="0" borderId="0" xfId="0" applyNumberFormat="1" applyFont="1" applyFill="1" applyAlignment="1">
      <alignment/>
    </xf>
    <xf numFmtId="180" fontId="83" fillId="0" borderId="0" xfId="0" applyNumberFormat="1" applyFont="1" applyFill="1" applyBorder="1" applyAlignment="1">
      <alignment/>
    </xf>
    <xf numFmtId="180" fontId="84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180" fontId="83" fillId="0" borderId="0" xfId="60" applyNumberFormat="1" applyFont="1" applyFill="1" applyBorder="1">
      <alignment/>
      <protection/>
    </xf>
    <xf numFmtId="3" fontId="6" fillId="33" borderId="0" xfId="60" applyNumberFormat="1" applyFont="1" applyFill="1" applyBorder="1" applyAlignment="1">
      <alignment horizontal="center" vertical="center" wrapText="1"/>
      <protection/>
    </xf>
    <xf numFmtId="3" fontId="6" fillId="33" borderId="11" xfId="60" applyNumberFormat="1" applyFont="1" applyFill="1" applyBorder="1" applyAlignment="1">
      <alignment horizontal="center" vertical="center" wrapText="1"/>
      <protection/>
    </xf>
    <xf numFmtId="3" fontId="6" fillId="33" borderId="14" xfId="60" applyNumberFormat="1" applyFont="1" applyFill="1" applyBorder="1" applyAlignment="1">
      <alignment horizontal="center" vertical="center" wrapText="1"/>
      <protection/>
    </xf>
    <xf numFmtId="3" fontId="6" fillId="33" borderId="18" xfId="60" applyNumberFormat="1" applyFont="1" applyFill="1" applyBorder="1" applyAlignment="1">
      <alignment horizontal="center" vertical="center" wrapText="1"/>
      <protection/>
    </xf>
    <xf numFmtId="3" fontId="6" fillId="33" borderId="13" xfId="60" applyNumberFormat="1" applyFont="1" applyFill="1" applyBorder="1" applyAlignment="1">
      <alignment horizontal="center" vertical="center" wrapText="1"/>
      <protection/>
    </xf>
    <xf numFmtId="3" fontId="6" fillId="33" borderId="19" xfId="60" applyNumberFormat="1" applyFont="1" applyFill="1" applyBorder="1" applyAlignment="1">
      <alignment horizontal="center" vertical="center" wrapText="1"/>
      <protection/>
    </xf>
    <xf numFmtId="3" fontId="6" fillId="33" borderId="2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6" fillId="0" borderId="0" xfId="60" applyNumberFormat="1" applyFont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67"/>
  <sheetViews>
    <sheetView tabSelected="1" zoomScalePageLayoutView="0" workbookViewId="0" topLeftCell="A25">
      <selection activeCell="B49" sqref="B49"/>
    </sheetView>
  </sheetViews>
  <sheetFormatPr defaultColWidth="11.375" defaultRowHeight="12.75"/>
  <cols>
    <col min="1" max="1" width="29.875" style="4" customWidth="1"/>
    <col min="2" max="2" width="8.00390625" style="4" customWidth="1"/>
    <col min="3" max="5" width="8.00390625" style="54" customWidth="1"/>
    <col min="6" max="6" width="8.00390625" style="4" customWidth="1"/>
    <col min="7" max="7" width="8.00390625" style="54" customWidth="1"/>
    <col min="8" max="8" width="7.875" style="4" customWidth="1"/>
    <col min="9" max="10" width="7.875" style="54" customWidth="1"/>
    <col min="11" max="11" width="7.875" style="4" customWidth="1"/>
    <col min="12" max="12" width="11.375" style="4" customWidth="1"/>
    <col min="13" max="14" width="7.875" style="4" customWidth="1"/>
    <col min="15" max="16384" width="11.375" style="4" customWidth="1"/>
  </cols>
  <sheetData>
    <row r="1" spans="1:28" ht="13.5">
      <c r="A1" s="19" t="s">
        <v>0</v>
      </c>
      <c r="B1" s="20"/>
      <c r="C1" s="21"/>
      <c r="D1" s="21"/>
      <c r="E1" s="21"/>
      <c r="F1" s="20"/>
      <c r="G1" s="21"/>
      <c r="H1" s="20"/>
      <c r="I1" s="21"/>
      <c r="J1" s="21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22"/>
    </row>
    <row r="2" spans="1:28" ht="13.5">
      <c r="A2" s="23" t="s">
        <v>1</v>
      </c>
      <c r="B2" s="20"/>
      <c r="C2" s="21"/>
      <c r="D2" s="21"/>
      <c r="E2" s="21"/>
      <c r="F2" s="20"/>
      <c r="G2" s="21" t="s">
        <v>2</v>
      </c>
      <c r="H2" s="20"/>
      <c r="I2" s="21"/>
      <c r="J2" s="21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22"/>
    </row>
    <row r="3" spans="1:28" ht="13.5">
      <c r="A3" s="23"/>
      <c r="B3" s="20"/>
      <c r="C3" s="21"/>
      <c r="D3" s="21"/>
      <c r="E3" s="21"/>
      <c r="F3" s="20"/>
      <c r="G3" s="21"/>
      <c r="H3" s="20"/>
      <c r="I3" s="21"/>
      <c r="J3" s="21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22"/>
    </row>
    <row r="4" spans="1:28" ht="13.5">
      <c r="A4" s="167" t="s">
        <v>3</v>
      </c>
      <c r="B4" s="167"/>
      <c r="C4" s="167"/>
      <c r="D4" s="167"/>
      <c r="E4" s="167"/>
      <c r="F4" s="167"/>
      <c r="G4" s="167"/>
      <c r="H4" s="167"/>
      <c r="I4" s="167"/>
      <c r="J4" s="24"/>
      <c r="K4" s="34"/>
      <c r="L4" s="34"/>
      <c r="M4" s="34"/>
      <c r="N4" s="34"/>
      <c r="O4" s="34"/>
      <c r="P4" s="34"/>
      <c r="Q4" s="34"/>
      <c r="R4" s="34"/>
      <c r="S4" s="108"/>
      <c r="T4" s="108"/>
      <c r="U4" s="108"/>
      <c r="V4" s="108"/>
      <c r="W4" s="108"/>
      <c r="X4" s="108"/>
      <c r="Y4" s="108"/>
      <c r="Z4" s="108"/>
      <c r="AA4" s="108"/>
      <c r="AB4" s="22"/>
    </row>
    <row r="5" spans="1:28" ht="13.5">
      <c r="A5" s="168" t="s">
        <v>4</v>
      </c>
      <c r="B5" s="168"/>
      <c r="C5" s="168"/>
      <c r="D5" s="168"/>
      <c r="E5" s="168"/>
      <c r="F5" s="168"/>
      <c r="G5" s="168"/>
      <c r="H5" s="168"/>
      <c r="I5" s="168"/>
      <c r="J5" s="25"/>
      <c r="K5" s="34"/>
      <c r="L5" s="34"/>
      <c r="M5" s="34"/>
      <c r="N5" s="34"/>
      <c r="O5" s="34"/>
      <c r="P5" s="34"/>
      <c r="Q5" s="34"/>
      <c r="R5" s="34"/>
      <c r="S5" s="108"/>
      <c r="T5" s="108"/>
      <c r="U5" s="108"/>
      <c r="V5" s="108"/>
      <c r="W5" s="108"/>
      <c r="X5" s="108"/>
      <c r="Y5" s="108"/>
      <c r="Z5" s="108"/>
      <c r="AA5" s="108"/>
      <c r="AB5" s="22"/>
    </row>
    <row r="6" spans="1:28" ht="13.5" customHeight="1">
      <c r="A6" s="23"/>
      <c r="B6" s="20"/>
      <c r="C6" s="21"/>
      <c r="D6" s="21"/>
      <c r="E6" s="21"/>
      <c r="F6" s="20"/>
      <c r="G6" s="21"/>
      <c r="H6" s="20"/>
      <c r="I6" s="21"/>
      <c r="J6" s="21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22"/>
    </row>
    <row r="7" spans="1:28" ht="15.75">
      <c r="A7" s="23"/>
      <c r="B7" s="20"/>
      <c r="C7" s="21"/>
      <c r="D7" s="21"/>
      <c r="E7" s="21"/>
      <c r="F7" s="20"/>
      <c r="G7" s="21"/>
      <c r="H7" s="20"/>
      <c r="I7" s="21"/>
      <c r="J7" s="21"/>
      <c r="K7" s="109"/>
      <c r="L7" s="109"/>
      <c r="M7" s="110"/>
      <c r="N7" s="111"/>
      <c r="O7" s="110"/>
      <c r="P7" s="111"/>
      <c r="Q7" s="112"/>
      <c r="R7" s="112"/>
      <c r="S7" s="112"/>
      <c r="T7" s="112"/>
      <c r="U7" s="112"/>
      <c r="V7" s="112"/>
      <c r="W7" s="112"/>
      <c r="X7" s="108"/>
      <c r="Y7" s="108"/>
      <c r="Z7" s="108"/>
      <c r="AA7" s="108"/>
      <c r="AB7" s="22"/>
    </row>
    <row r="8" spans="1:28" ht="21" customHeight="1">
      <c r="A8" s="26"/>
      <c r="B8" s="159" t="s">
        <v>38</v>
      </c>
      <c r="C8" s="160"/>
      <c r="D8" s="160"/>
      <c r="E8" s="161"/>
      <c r="F8" s="159" t="s">
        <v>39</v>
      </c>
      <c r="G8" s="160"/>
      <c r="H8" s="160"/>
      <c r="I8" s="161"/>
      <c r="J8" s="27"/>
      <c r="K8" s="112"/>
      <c r="L8" s="113"/>
      <c r="M8" s="113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76"/>
      <c r="Y8" s="76"/>
      <c r="Z8" s="76"/>
      <c r="AA8" s="76"/>
      <c r="AB8" s="22"/>
    </row>
    <row r="9" spans="1:28" ht="21" customHeight="1">
      <c r="A9" s="28"/>
      <c r="B9" s="162"/>
      <c r="C9" s="163"/>
      <c r="D9" s="163"/>
      <c r="E9" s="164"/>
      <c r="F9" s="162"/>
      <c r="G9" s="163"/>
      <c r="H9" s="163"/>
      <c r="I9" s="164"/>
      <c r="J9" s="27"/>
      <c r="K9" s="112"/>
      <c r="L9" s="113"/>
      <c r="M9" s="113"/>
      <c r="N9" s="113"/>
      <c r="O9" s="113"/>
      <c r="P9" s="113"/>
      <c r="Q9" s="113"/>
      <c r="R9" s="112"/>
      <c r="S9" s="112"/>
      <c r="T9" s="112"/>
      <c r="U9" s="112"/>
      <c r="V9" s="112"/>
      <c r="W9" s="112"/>
      <c r="X9" s="76"/>
      <c r="Y9" s="76"/>
      <c r="Z9" s="76"/>
      <c r="AA9" s="76"/>
      <c r="AB9" s="22"/>
    </row>
    <row r="10" spans="1:28" ht="43.5" customHeight="1">
      <c r="A10" s="29"/>
      <c r="B10" s="16" t="s">
        <v>53</v>
      </c>
      <c r="C10" s="17" t="s">
        <v>54</v>
      </c>
      <c r="D10" s="17" t="s">
        <v>55</v>
      </c>
      <c r="E10" s="18" t="s">
        <v>5</v>
      </c>
      <c r="F10" s="16" t="s">
        <v>53</v>
      </c>
      <c r="G10" s="17" t="s">
        <v>54</v>
      </c>
      <c r="H10" s="17" t="s">
        <v>55</v>
      </c>
      <c r="I10" s="18" t="s">
        <v>5</v>
      </c>
      <c r="J10" s="30"/>
      <c r="K10" s="112"/>
      <c r="L10" s="114"/>
      <c r="M10" s="114"/>
      <c r="N10" s="114"/>
      <c r="O10" s="114"/>
      <c r="P10" s="114"/>
      <c r="Q10" s="113"/>
      <c r="R10" s="114"/>
      <c r="S10" s="114"/>
      <c r="T10" s="114"/>
      <c r="U10" s="114"/>
      <c r="V10" s="114"/>
      <c r="W10" s="113"/>
      <c r="X10" s="76"/>
      <c r="Y10" s="76"/>
      <c r="Z10" s="76"/>
      <c r="AA10" s="76"/>
      <c r="AB10" s="22"/>
    </row>
    <row r="11" spans="1:28" ht="12" customHeight="1">
      <c r="A11" s="31"/>
      <c r="B11" s="31"/>
      <c r="C11" s="32"/>
      <c r="D11" s="32"/>
      <c r="E11" s="32"/>
      <c r="F11" s="31"/>
      <c r="G11" s="32"/>
      <c r="H11" s="31"/>
      <c r="I11" s="32"/>
      <c r="J11" s="33"/>
      <c r="K11" s="112"/>
      <c r="L11" s="114"/>
      <c r="M11" s="114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76"/>
      <c r="Y11" s="76"/>
      <c r="Z11" s="76"/>
      <c r="AA11" s="76"/>
      <c r="AB11" s="22"/>
    </row>
    <row r="12" spans="1:28" ht="12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112"/>
      <c r="L12" s="115"/>
      <c r="M12" s="115"/>
      <c r="N12" s="114"/>
      <c r="O12" s="114"/>
      <c r="P12" s="115"/>
      <c r="Q12" s="115"/>
      <c r="R12" s="114"/>
      <c r="S12" s="114"/>
      <c r="T12" s="112"/>
      <c r="U12" s="112"/>
      <c r="V12" s="112"/>
      <c r="W12" s="112"/>
      <c r="X12" s="76"/>
      <c r="Y12" s="76"/>
      <c r="Z12" s="76"/>
      <c r="AA12" s="76"/>
      <c r="AB12" s="22"/>
    </row>
    <row r="13" spans="1:28" ht="12" customHeight="1">
      <c r="A13" s="36" t="s">
        <v>6</v>
      </c>
      <c r="B13" s="106">
        <v>17915</v>
      </c>
      <c r="C13" s="107">
        <v>72.3</v>
      </c>
      <c r="D13" s="107">
        <v>27.2</v>
      </c>
      <c r="E13" s="107">
        <v>100</v>
      </c>
      <c r="F13" s="106">
        <v>36857</v>
      </c>
      <c r="G13" s="107">
        <v>72.1</v>
      </c>
      <c r="H13" s="107">
        <v>31.8</v>
      </c>
      <c r="I13" s="107">
        <v>100</v>
      </c>
      <c r="J13" s="5"/>
      <c r="K13" s="112"/>
      <c r="L13" s="116"/>
      <c r="M13" s="117"/>
      <c r="N13" s="117"/>
      <c r="O13" s="117"/>
      <c r="P13" s="117"/>
      <c r="Q13" s="117"/>
      <c r="R13" s="117"/>
      <c r="S13" s="117"/>
      <c r="T13" s="117"/>
      <c r="U13" s="117"/>
      <c r="V13" s="112"/>
      <c r="W13" s="112"/>
      <c r="X13" s="118"/>
      <c r="Y13" s="118"/>
      <c r="Z13" s="118"/>
      <c r="AA13" s="118"/>
      <c r="AB13" s="22"/>
    </row>
    <row r="14" spans="1:28" ht="12" customHeight="1">
      <c r="A14" s="37" t="s">
        <v>7</v>
      </c>
      <c r="B14" s="102"/>
      <c r="C14" s="103"/>
      <c r="D14" s="103"/>
      <c r="E14" s="38"/>
      <c r="F14" s="101"/>
      <c r="G14" s="38"/>
      <c r="H14" s="38"/>
      <c r="I14" s="38"/>
      <c r="J14" s="38"/>
      <c r="K14" s="112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12"/>
      <c r="W14" s="112"/>
      <c r="X14" s="76"/>
      <c r="Y14" s="76"/>
      <c r="Z14" s="76"/>
      <c r="AA14" s="76"/>
      <c r="AB14" s="22"/>
    </row>
    <row r="15" spans="1:28" ht="12" customHeight="1">
      <c r="A15" s="37"/>
      <c r="B15" s="39"/>
      <c r="C15" s="13"/>
      <c r="D15" s="13"/>
      <c r="E15" s="13"/>
      <c r="F15" s="39"/>
      <c r="G15" s="13"/>
      <c r="H15" s="13"/>
      <c r="I15" s="13"/>
      <c r="J15" s="13"/>
      <c r="K15" s="112"/>
      <c r="L15" s="119"/>
      <c r="M15" s="119"/>
      <c r="N15" s="117"/>
      <c r="O15" s="117"/>
      <c r="P15" s="117"/>
      <c r="Q15" s="120"/>
      <c r="R15" s="117"/>
      <c r="S15" s="117"/>
      <c r="T15" s="117"/>
      <c r="U15" s="120"/>
      <c r="V15" s="112"/>
      <c r="W15" s="112"/>
      <c r="X15" s="76"/>
      <c r="Y15" s="76"/>
      <c r="Z15" s="76"/>
      <c r="AA15" s="76"/>
      <c r="AB15" s="22"/>
    </row>
    <row r="16" spans="1:28" ht="12" customHeight="1">
      <c r="A16" s="40" t="s">
        <v>8</v>
      </c>
      <c r="B16" s="105">
        <v>10805</v>
      </c>
      <c r="C16" s="95">
        <v>74.3</v>
      </c>
      <c r="D16" s="95">
        <v>54.9</v>
      </c>
      <c r="E16" s="95">
        <v>60.3</v>
      </c>
      <c r="F16" s="105">
        <v>20260</v>
      </c>
      <c r="G16" s="95">
        <v>73.8</v>
      </c>
      <c r="H16" s="95">
        <v>60.6</v>
      </c>
      <c r="I16" s="95">
        <v>55</v>
      </c>
      <c r="J16" s="41"/>
      <c r="K16" s="112"/>
      <c r="L16" s="121"/>
      <c r="M16" s="119"/>
      <c r="N16" s="117"/>
      <c r="O16" s="117"/>
      <c r="P16" s="121"/>
      <c r="Q16" s="112"/>
      <c r="R16" s="112"/>
      <c r="S16" s="112"/>
      <c r="T16" s="112"/>
      <c r="U16" s="112"/>
      <c r="V16" s="112"/>
      <c r="W16" s="112"/>
      <c r="X16" s="76"/>
      <c r="Y16" s="76"/>
      <c r="Z16" s="76"/>
      <c r="AA16" s="76"/>
      <c r="AB16" s="22"/>
    </row>
    <row r="17" spans="1:28" ht="12" customHeight="1">
      <c r="A17" s="8" t="s">
        <v>9</v>
      </c>
      <c r="B17" s="100"/>
      <c r="C17" s="38"/>
      <c r="D17" s="38"/>
      <c r="E17" s="42"/>
      <c r="F17" s="102"/>
      <c r="G17" s="42"/>
      <c r="H17" s="38"/>
      <c r="I17" s="42"/>
      <c r="J17" s="42"/>
      <c r="K17" s="112"/>
      <c r="L17" s="117"/>
      <c r="M17" s="119"/>
      <c r="N17" s="121"/>
      <c r="O17" s="117"/>
      <c r="P17" s="121"/>
      <c r="Q17" s="112"/>
      <c r="R17" s="112"/>
      <c r="S17" s="112"/>
      <c r="T17" s="112"/>
      <c r="U17" s="112"/>
      <c r="V17" s="112"/>
      <c r="W17" s="112"/>
      <c r="X17" s="76"/>
      <c r="Y17" s="76"/>
      <c r="Z17" s="76"/>
      <c r="AA17" s="76"/>
      <c r="AB17" s="22"/>
    </row>
    <row r="18" spans="1:28" ht="12" customHeight="1">
      <c r="A18" s="40" t="s">
        <v>10</v>
      </c>
      <c r="B18" s="105">
        <v>7110</v>
      </c>
      <c r="C18" s="95">
        <v>69.4</v>
      </c>
      <c r="D18" s="95">
        <v>15.4</v>
      </c>
      <c r="E18" s="95">
        <v>39.7</v>
      </c>
      <c r="F18" s="105">
        <v>16597</v>
      </c>
      <c r="G18" s="95">
        <v>70.2</v>
      </c>
      <c r="H18" s="95">
        <v>20.1</v>
      </c>
      <c r="I18" s="95">
        <v>45</v>
      </c>
      <c r="J18" s="42"/>
      <c r="K18" s="122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22"/>
    </row>
    <row r="19" spans="1:28" ht="12" customHeight="1">
      <c r="A19" s="8" t="s">
        <v>11</v>
      </c>
      <c r="B19" s="143">
        <f>SUM(B16:B18)</f>
        <v>17915</v>
      </c>
      <c r="C19" s="143"/>
      <c r="D19" s="143"/>
      <c r="E19" s="144">
        <f>SUM(E16:E18)</f>
        <v>100</v>
      </c>
      <c r="F19" s="143">
        <f>SUM(F16:F18)</f>
        <v>36857</v>
      </c>
      <c r="G19" s="143"/>
      <c r="H19" s="143"/>
      <c r="I19" s="144">
        <f>SUM(I16:I18)</f>
        <v>100</v>
      </c>
      <c r="J19" s="43"/>
      <c r="K19" s="123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22"/>
    </row>
    <row r="20" spans="2:28" ht="12" customHeight="1">
      <c r="B20" s="44"/>
      <c r="C20" s="44"/>
      <c r="D20" s="44"/>
      <c r="E20" s="45"/>
      <c r="F20" s="44"/>
      <c r="G20" s="44"/>
      <c r="H20" s="44"/>
      <c r="I20" s="45"/>
      <c r="J20" s="45"/>
      <c r="K20" s="118"/>
      <c r="L20" s="118"/>
      <c r="M20" s="118"/>
      <c r="N20" s="118"/>
      <c r="O20" s="118"/>
      <c r="P20" s="118"/>
      <c r="Q20" s="118"/>
      <c r="R20" s="118"/>
      <c r="S20" s="76"/>
      <c r="T20" s="76"/>
      <c r="U20" s="76"/>
      <c r="V20" s="76"/>
      <c r="W20" s="76"/>
      <c r="X20" s="76"/>
      <c r="Y20" s="76"/>
      <c r="Z20" s="76"/>
      <c r="AA20" s="76"/>
      <c r="AB20" s="22"/>
    </row>
    <row r="21" spans="1:28" ht="12" customHeight="1">
      <c r="A21" s="8"/>
      <c r="B21" s="10"/>
      <c r="C21" s="46"/>
      <c r="D21" s="47"/>
      <c r="E21" s="47"/>
      <c r="F21" s="40"/>
      <c r="G21" s="46"/>
      <c r="H21" s="40"/>
      <c r="I21" s="46"/>
      <c r="J21" s="46"/>
      <c r="K21" s="122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22"/>
    </row>
    <row r="22" spans="1:28" ht="12" customHeight="1">
      <c r="A22" s="36"/>
      <c r="B22" s="48"/>
      <c r="C22" s="49"/>
      <c r="D22" s="50"/>
      <c r="E22" s="50"/>
      <c r="F22" s="51"/>
      <c r="G22" s="52"/>
      <c r="H22" s="53"/>
      <c r="I22" s="52"/>
      <c r="J22" s="52"/>
      <c r="K22" s="123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22"/>
    </row>
    <row r="23" spans="1:28" ht="12" customHeight="1">
      <c r="A23" s="36"/>
      <c r="B23" s="48"/>
      <c r="C23" s="49"/>
      <c r="D23" s="50"/>
      <c r="E23" s="50"/>
      <c r="F23" s="51"/>
      <c r="G23" s="52"/>
      <c r="H23" s="53"/>
      <c r="I23" s="52"/>
      <c r="J23" s="52"/>
      <c r="K23" s="118"/>
      <c r="L23" s="118"/>
      <c r="M23" s="118"/>
      <c r="N23" s="118"/>
      <c r="O23" s="118"/>
      <c r="P23" s="118"/>
      <c r="Q23" s="118"/>
      <c r="R23" s="118"/>
      <c r="S23" s="76"/>
      <c r="T23" s="76"/>
      <c r="U23" s="76"/>
      <c r="V23" s="76"/>
      <c r="W23" s="76"/>
      <c r="X23" s="76"/>
      <c r="Y23" s="76"/>
      <c r="Z23" s="76"/>
      <c r="AA23" s="76"/>
      <c r="AB23" s="22"/>
    </row>
    <row r="24" spans="1:28" ht="12" customHeight="1">
      <c r="A24" s="8"/>
      <c r="F24" s="40"/>
      <c r="G24" s="33"/>
      <c r="H24" s="40"/>
      <c r="I24" s="33"/>
      <c r="J24" s="33"/>
      <c r="K24" s="122"/>
      <c r="L24" s="76"/>
      <c r="M24" s="76"/>
      <c r="N24" s="76"/>
      <c r="O24" s="76"/>
      <c r="P24" s="76"/>
      <c r="Q24" s="124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22"/>
    </row>
    <row r="25" spans="1:28" ht="13.5">
      <c r="A25" s="165" t="s">
        <v>12</v>
      </c>
      <c r="B25" s="165"/>
      <c r="C25" s="165"/>
      <c r="D25" s="165"/>
      <c r="E25" s="165"/>
      <c r="F25" s="165"/>
      <c r="G25" s="165"/>
      <c r="H25" s="165"/>
      <c r="I25" s="165"/>
      <c r="J25" s="55"/>
      <c r="K25" s="123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22"/>
    </row>
    <row r="26" spans="1:28" ht="13.5">
      <c r="A26" s="166" t="s">
        <v>13</v>
      </c>
      <c r="B26" s="166"/>
      <c r="C26" s="166"/>
      <c r="D26" s="166"/>
      <c r="E26" s="166"/>
      <c r="F26" s="166"/>
      <c r="G26" s="166"/>
      <c r="H26" s="166"/>
      <c r="I26" s="166"/>
      <c r="J26" s="56"/>
      <c r="K26" s="118"/>
      <c r="L26" s="118"/>
      <c r="M26" s="118"/>
      <c r="N26" s="118"/>
      <c r="O26" s="118"/>
      <c r="P26" s="118"/>
      <c r="Q26" s="118"/>
      <c r="R26" s="118"/>
      <c r="S26" s="76"/>
      <c r="T26" s="76"/>
      <c r="U26" s="76"/>
      <c r="V26" s="76"/>
      <c r="W26" s="76"/>
      <c r="X26" s="76"/>
      <c r="Y26" s="76"/>
      <c r="Z26" s="76"/>
      <c r="AA26" s="76"/>
      <c r="AB26" s="22"/>
    </row>
    <row r="27" spans="1:28" ht="13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122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22"/>
    </row>
    <row r="28" spans="1:28" ht="12" customHeight="1">
      <c r="A28" s="8"/>
      <c r="F28" s="40"/>
      <c r="G28" s="33"/>
      <c r="H28" s="40"/>
      <c r="I28" s="33"/>
      <c r="J28" s="33"/>
      <c r="K28" s="123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22"/>
    </row>
    <row r="29" spans="1:28" ht="12" customHeight="1">
      <c r="A29" s="8"/>
      <c r="B29" s="34"/>
      <c r="C29" s="57"/>
      <c r="D29" s="57"/>
      <c r="E29" s="57"/>
      <c r="F29" s="22"/>
      <c r="G29" s="33"/>
      <c r="H29" s="22"/>
      <c r="I29" s="33"/>
      <c r="J29" s="33"/>
      <c r="K29" s="118"/>
      <c r="L29" s="118"/>
      <c r="M29" s="118"/>
      <c r="N29" s="118"/>
      <c r="O29" s="118"/>
      <c r="P29" s="118"/>
      <c r="Q29" s="118"/>
      <c r="R29" s="118"/>
      <c r="S29" s="76"/>
      <c r="T29" s="76"/>
      <c r="U29" s="76"/>
      <c r="V29" s="76"/>
      <c r="W29" s="76"/>
      <c r="X29" s="76"/>
      <c r="Y29" s="76"/>
      <c r="Z29" s="76"/>
      <c r="AA29" s="76"/>
      <c r="AB29" s="22"/>
    </row>
    <row r="30" spans="1:28" ht="20.25" customHeight="1">
      <c r="A30" s="26"/>
      <c r="B30" s="159" t="s">
        <v>38</v>
      </c>
      <c r="C30" s="160"/>
      <c r="D30" s="160"/>
      <c r="E30" s="161"/>
      <c r="F30" s="159" t="s">
        <v>39</v>
      </c>
      <c r="G30" s="160"/>
      <c r="H30" s="160"/>
      <c r="I30" s="161"/>
      <c r="J30" s="27"/>
      <c r="K30" s="109"/>
      <c r="L30" s="109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76"/>
      <c r="Y30" s="76"/>
      <c r="Z30" s="76"/>
      <c r="AA30" s="76"/>
      <c r="AB30" s="22"/>
    </row>
    <row r="31" spans="1:28" ht="20.25" customHeight="1">
      <c r="A31" s="28"/>
      <c r="B31" s="162"/>
      <c r="C31" s="163"/>
      <c r="D31" s="163"/>
      <c r="E31" s="164"/>
      <c r="F31" s="162"/>
      <c r="G31" s="163"/>
      <c r="H31" s="163"/>
      <c r="I31" s="164"/>
      <c r="J31" s="27"/>
      <c r="K31" s="112"/>
      <c r="L31" s="110"/>
      <c r="M31" s="111"/>
      <c r="N31" s="110"/>
      <c r="O31" s="111"/>
      <c r="P31" s="112"/>
      <c r="Q31" s="112"/>
      <c r="R31" s="112"/>
      <c r="S31" s="112"/>
      <c r="T31" s="112"/>
      <c r="U31" s="112"/>
      <c r="V31" s="112"/>
      <c r="W31" s="112"/>
      <c r="X31" s="76"/>
      <c r="Y31" s="76"/>
      <c r="Z31" s="76"/>
      <c r="AA31" s="76"/>
      <c r="AB31" s="22"/>
    </row>
    <row r="32" spans="1:28" ht="43.5" customHeight="1">
      <c r="A32" s="29"/>
      <c r="B32" s="16" t="s">
        <v>53</v>
      </c>
      <c r="C32" s="17" t="s">
        <v>54</v>
      </c>
      <c r="D32" s="17" t="s">
        <v>55</v>
      </c>
      <c r="E32" s="18" t="s">
        <v>5</v>
      </c>
      <c r="F32" s="16" t="s">
        <v>53</v>
      </c>
      <c r="G32" s="17" t="s">
        <v>54</v>
      </c>
      <c r="H32" s="17" t="s">
        <v>55</v>
      </c>
      <c r="I32" s="18" t="s">
        <v>5</v>
      </c>
      <c r="J32" s="30"/>
      <c r="K32" s="112"/>
      <c r="L32" s="109"/>
      <c r="M32" s="109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76"/>
      <c r="Y32" s="76"/>
      <c r="Z32" s="76"/>
      <c r="AA32" s="76"/>
      <c r="AB32" s="22"/>
    </row>
    <row r="33" spans="1:28" ht="12" customHeight="1">
      <c r="A33" s="31"/>
      <c r="B33" s="31"/>
      <c r="C33" s="32"/>
      <c r="D33" s="32"/>
      <c r="E33" s="32"/>
      <c r="F33" s="31"/>
      <c r="G33" s="32"/>
      <c r="H33" s="31"/>
      <c r="I33" s="58"/>
      <c r="J33" s="59"/>
      <c r="K33" s="112"/>
      <c r="L33" s="119"/>
      <c r="M33" s="119"/>
      <c r="N33" s="117"/>
      <c r="O33" s="117"/>
      <c r="P33" s="117"/>
      <c r="Q33" s="120"/>
      <c r="R33" s="117"/>
      <c r="S33" s="117"/>
      <c r="T33" s="117"/>
      <c r="U33" s="120"/>
      <c r="V33" s="112"/>
      <c r="W33" s="112"/>
      <c r="X33" s="76"/>
      <c r="Y33" s="76"/>
      <c r="Z33" s="76"/>
      <c r="AA33" s="76"/>
      <c r="AB33" s="22"/>
    </row>
    <row r="34" spans="1:28" ht="12" customHeight="1">
      <c r="A34" s="34"/>
      <c r="C34" s="34"/>
      <c r="D34" s="34"/>
      <c r="E34" s="34"/>
      <c r="G34" s="34"/>
      <c r="H34" s="34"/>
      <c r="I34" s="34"/>
      <c r="J34" s="59"/>
      <c r="K34" s="112"/>
      <c r="L34" s="113"/>
      <c r="M34" s="113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76"/>
      <c r="Y34" s="76"/>
      <c r="Z34" s="76"/>
      <c r="AA34" s="76"/>
      <c r="AB34" s="22"/>
    </row>
    <row r="35" spans="1:28" ht="12" customHeight="1">
      <c r="A35" s="40" t="s">
        <v>14</v>
      </c>
      <c r="B35" s="106">
        <v>17915</v>
      </c>
      <c r="C35" s="107">
        <v>72.3</v>
      </c>
      <c r="D35" s="107">
        <v>27.2</v>
      </c>
      <c r="E35" s="107">
        <v>100</v>
      </c>
      <c r="F35" s="106">
        <v>36857</v>
      </c>
      <c r="G35" s="107">
        <v>72.1</v>
      </c>
      <c r="H35" s="107">
        <v>31.8</v>
      </c>
      <c r="I35" s="107">
        <v>100</v>
      </c>
      <c r="J35" s="47"/>
      <c r="K35" s="112"/>
      <c r="L35" s="113"/>
      <c r="M35" s="113"/>
      <c r="N35" s="113"/>
      <c r="O35" s="113"/>
      <c r="P35" s="113"/>
      <c r="Q35" s="113"/>
      <c r="R35" s="112"/>
      <c r="S35" s="112"/>
      <c r="T35" s="112"/>
      <c r="U35" s="112"/>
      <c r="V35" s="112"/>
      <c r="W35" s="112"/>
      <c r="X35" s="76"/>
      <c r="Y35" s="76"/>
      <c r="Z35" s="76"/>
      <c r="AA35" s="76"/>
      <c r="AB35" s="22"/>
    </row>
    <row r="36" spans="1:28" ht="12" customHeight="1">
      <c r="A36" s="8" t="s">
        <v>15</v>
      </c>
      <c r="B36" s="98"/>
      <c r="C36" s="103"/>
      <c r="D36" s="103"/>
      <c r="E36" s="99"/>
      <c r="F36" s="98"/>
      <c r="G36" s="103"/>
      <c r="H36" s="99"/>
      <c r="I36" s="42"/>
      <c r="J36" s="12"/>
      <c r="K36" s="112"/>
      <c r="L36" s="114"/>
      <c r="M36" s="114"/>
      <c r="N36" s="114"/>
      <c r="O36" s="114"/>
      <c r="P36" s="114"/>
      <c r="Q36" s="113"/>
      <c r="R36" s="114"/>
      <c r="S36" s="114"/>
      <c r="T36" s="114"/>
      <c r="U36" s="114"/>
      <c r="V36" s="114"/>
      <c r="W36" s="113"/>
      <c r="X36" s="76"/>
      <c r="Y36" s="76"/>
      <c r="Z36" s="76"/>
      <c r="AA36" s="76"/>
      <c r="AB36" s="22"/>
    </row>
    <row r="37" spans="1:28" ht="12" customHeight="1">
      <c r="A37" s="8"/>
      <c r="B37" s="100"/>
      <c r="C37" s="103"/>
      <c r="D37" s="103"/>
      <c r="E37" s="42"/>
      <c r="F37" s="100"/>
      <c r="G37" s="42"/>
      <c r="H37" s="42"/>
      <c r="I37" s="42"/>
      <c r="J37" s="12"/>
      <c r="K37" s="112"/>
      <c r="L37" s="114"/>
      <c r="M37" s="114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76"/>
      <c r="Y37" s="76"/>
      <c r="Z37" s="76"/>
      <c r="AA37" s="76"/>
      <c r="AB37" s="22"/>
    </row>
    <row r="38" spans="1:28" ht="12" customHeight="1">
      <c r="A38" s="40" t="s">
        <v>16</v>
      </c>
      <c r="B38" s="105">
        <v>17079</v>
      </c>
      <c r="C38" s="95">
        <v>71.9</v>
      </c>
      <c r="D38" s="95">
        <v>27.1</v>
      </c>
      <c r="E38" s="95">
        <v>95.3</v>
      </c>
      <c r="F38" s="105">
        <v>34462</v>
      </c>
      <c r="G38" s="95">
        <v>71.1</v>
      </c>
      <c r="H38" s="95">
        <v>31.5</v>
      </c>
      <c r="I38" s="95">
        <v>93.5</v>
      </c>
      <c r="J38" s="60"/>
      <c r="K38" s="112"/>
      <c r="L38" s="115"/>
      <c r="M38" s="115"/>
      <c r="N38" s="114"/>
      <c r="O38" s="114"/>
      <c r="P38" s="115"/>
      <c r="Q38" s="115"/>
      <c r="R38" s="114"/>
      <c r="S38" s="114"/>
      <c r="T38" s="112"/>
      <c r="U38" s="112"/>
      <c r="V38" s="112"/>
      <c r="W38" s="112"/>
      <c r="X38" s="76"/>
      <c r="Y38" s="76"/>
      <c r="Z38" s="76"/>
      <c r="AA38" s="76"/>
      <c r="AB38" s="22"/>
    </row>
    <row r="39" spans="1:28" ht="12" customHeight="1">
      <c r="A39" s="8" t="s">
        <v>17</v>
      </c>
      <c r="B39" s="61"/>
      <c r="C39" s="42"/>
      <c r="D39" s="42"/>
      <c r="E39" s="42"/>
      <c r="F39" s="101"/>
      <c r="G39" s="103"/>
      <c r="H39" s="103"/>
      <c r="I39" s="42"/>
      <c r="J39" s="12"/>
      <c r="K39" s="112"/>
      <c r="L39" s="116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76"/>
      <c r="Y39" s="76"/>
      <c r="Z39" s="76"/>
      <c r="AA39" s="76"/>
      <c r="AB39" s="22"/>
    </row>
    <row r="40" spans="1:28" ht="12" customHeight="1">
      <c r="A40" s="8"/>
      <c r="B40" s="61"/>
      <c r="C40" s="42"/>
      <c r="D40" s="42"/>
      <c r="E40" s="42"/>
      <c r="F40" s="101"/>
      <c r="G40" s="103"/>
      <c r="H40" s="103"/>
      <c r="I40" s="42"/>
      <c r="J40" s="12"/>
      <c r="K40" s="112"/>
      <c r="L40" s="117"/>
      <c r="M40" s="117"/>
      <c r="N40" s="117"/>
      <c r="O40" s="117"/>
      <c r="P40" s="117"/>
      <c r="Q40" s="117"/>
      <c r="R40" s="117"/>
      <c r="S40" s="117"/>
      <c r="T40" s="117"/>
      <c r="U40" s="112"/>
      <c r="V40" s="112"/>
      <c r="W40" s="112"/>
      <c r="X40" s="76"/>
      <c r="Y40" s="76"/>
      <c r="Z40" s="76"/>
      <c r="AA40" s="76"/>
      <c r="AB40" s="22"/>
    </row>
    <row r="41" spans="1:28" ht="12" customHeight="1">
      <c r="A41" s="36" t="s">
        <v>18</v>
      </c>
      <c r="B41" s="105">
        <v>757</v>
      </c>
      <c r="C41" s="95">
        <v>79</v>
      </c>
      <c r="D41" s="95">
        <v>28.4</v>
      </c>
      <c r="E41" s="95">
        <v>4.2</v>
      </c>
      <c r="F41" s="105">
        <v>2153</v>
      </c>
      <c r="G41" s="95">
        <v>90.2</v>
      </c>
      <c r="H41" s="95">
        <v>37.8</v>
      </c>
      <c r="I41" s="95">
        <v>5.8</v>
      </c>
      <c r="J41" s="60"/>
      <c r="K41" s="112"/>
      <c r="L41" s="116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76"/>
      <c r="Y41" s="76"/>
      <c r="Z41" s="76"/>
      <c r="AA41" s="76"/>
      <c r="AB41" s="22"/>
    </row>
    <row r="42" spans="1:28" ht="12" customHeight="1">
      <c r="A42" s="8" t="s">
        <v>19</v>
      </c>
      <c r="B42" s="62"/>
      <c r="C42" s="12"/>
      <c r="D42" s="12"/>
      <c r="E42" s="12"/>
      <c r="F42" s="63"/>
      <c r="G42" s="41"/>
      <c r="H42" s="12"/>
      <c r="I42" s="12"/>
      <c r="J42" s="12"/>
      <c r="K42" s="112"/>
      <c r="L42" s="117"/>
      <c r="M42" s="117"/>
      <c r="N42" s="117"/>
      <c r="O42" s="117"/>
      <c r="P42" s="117"/>
      <c r="Q42" s="117"/>
      <c r="R42" s="117"/>
      <c r="S42" s="117"/>
      <c r="T42" s="117"/>
      <c r="U42" s="112"/>
      <c r="V42" s="112"/>
      <c r="W42" s="112"/>
      <c r="X42" s="76"/>
      <c r="Y42" s="76"/>
      <c r="Z42" s="76"/>
      <c r="AA42" s="76"/>
      <c r="AB42" s="22"/>
    </row>
    <row r="43" spans="1:28" ht="12" customHeight="1">
      <c r="A43" s="8"/>
      <c r="B43" s="62"/>
      <c r="C43" s="12"/>
      <c r="D43" s="12"/>
      <c r="E43" s="12"/>
      <c r="F43" s="63"/>
      <c r="G43" s="41"/>
      <c r="H43" s="12"/>
      <c r="I43" s="12"/>
      <c r="J43" s="12"/>
      <c r="K43" s="112"/>
      <c r="L43" s="116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76"/>
      <c r="Y43" s="76"/>
      <c r="Z43" s="76"/>
      <c r="AA43" s="76"/>
      <c r="AB43" s="22"/>
    </row>
    <row r="44" spans="1:28" ht="12" customHeight="1">
      <c r="A44" s="40" t="s">
        <v>20</v>
      </c>
      <c r="B44" s="105">
        <v>46</v>
      </c>
      <c r="C44" s="95">
        <v>117.9</v>
      </c>
      <c r="D44" s="95">
        <v>36.2</v>
      </c>
      <c r="E44" s="95">
        <v>0.3</v>
      </c>
      <c r="F44" s="105">
        <v>110</v>
      </c>
      <c r="G44" s="95">
        <v>99.1</v>
      </c>
      <c r="H44" s="95">
        <v>28.1</v>
      </c>
      <c r="I44" s="95">
        <v>0.3</v>
      </c>
      <c r="J44" s="13"/>
      <c r="K44" s="112"/>
      <c r="L44" s="117"/>
      <c r="M44" s="117"/>
      <c r="N44" s="117"/>
      <c r="O44" s="117"/>
      <c r="P44" s="117"/>
      <c r="Q44" s="117"/>
      <c r="R44" s="117"/>
      <c r="S44" s="117"/>
      <c r="T44" s="117"/>
      <c r="U44" s="112"/>
      <c r="V44" s="112"/>
      <c r="W44" s="112"/>
      <c r="X44" s="76"/>
      <c r="Y44" s="76"/>
      <c r="Z44" s="76"/>
      <c r="AA44" s="76"/>
      <c r="AB44" s="22"/>
    </row>
    <row r="45" spans="1:28" ht="12" customHeight="1">
      <c r="A45" s="8" t="s">
        <v>21</v>
      </c>
      <c r="B45" s="61"/>
      <c r="C45" s="42"/>
      <c r="D45" s="42"/>
      <c r="E45" s="42"/>
      <c r="F45" s="100"/>
      <c r="G45" s="42"/>
      <c r="H45" s="42"/>
      <c r="I45" s="42"/>
      <c r="J45" s="12"/>
      <c r="K45" s="112"/>
      <c r="L45" s="116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76"/>
      <c r="Y45" s="76"/>
      <c r="Z45" s="76"/>
      <c r="AA45" s="76"/>
      <c r="AB45" s="22"/>
    </row>
    <row r="46" spans="1:28" ht="12" customHeight="1">
      <c r="A46" s="8"/>
      <c r="B46" s="61"/>
      <c r="C46" s="42"/>
      <c r="D46" s="42"/>
      <c r="E46" s="42"/>
      <c r="F46" s="100"/>
      <c r="G46" s="42"/>
      <c r="H46" s="42"/>
      <c r="I46" s="42"/>
      <c r="J46" s="60"/>
      <c r="K46" s="112"/>
      <c r="L46" s="117"/>
      <c r="M46" s="117"/>
      <c r="N46" s="117"/>
      <c r="O46" s="117"/>
      <c r="P46" s="117"/>
      <c r="Q46" s="117"/>
      <c r="R46" s="117"/>
      <c r="S46" s="117"/>
      <c r="T46" s="117"/>
      <c r="U46" s="112"/>
      <c r="V46" s="112"/>
      <c r="W46" s="112"/>
      <c r="X46" s="76"/>
      <c r="Y46" s="76"/>
      <c r="Z46" s="76"/>
      <c r="AA46" s="76"/>
      <c r="AB46" s="22"/>
    </row>
    <row r="47" spans="1:28" ht="12" customHeight="1">
      <c r="A47" s="10" t="s">
        <v>22</v>
      </c>
      <c r="B47" s="105">
        <v>33</v>
      </c>
      <c r="C47" s="95">
        <v>68.8</v>
      </c>
      <c r="D47" s="95">
        <v>28.7</v>
      </c>
      <c r="E47" s="95">
        <v>0.2</v>
      </c>
      <c r="F47" s="105">
        <v>132</v>
      </c>
      <c r="G47" s="95">
        <v>100.8</v>
      </c>
      <c r="H47" s="95">
        <v>52.6</v>
      </c>
      <c r="I47" s="95">
        <v>0.4</v>
      </c>
      <c r="J47" s="60"/>
      <c r="K47" s="112"/>
      <c r="L47" s="125"/>
      <c r="M47" s="125"/>
      <c r="N47" s="125"/>
      <c r="O47" s="125"/>
      <c r="P47" s="112"/>
      <c r="Q47" s="112"/>
      <c r="R47" s="112"/>
      <c r="S47" s="112"/>
      <c r="T47" s="112"/>
      <c r="U47" s="112"/>
      <c r="V47" s="112"/>
      <c r="W47" s="112"/>
      <c r="X47" s="76"/>
      <c r="Y47" s="76"/>
      <c r="Z47" s="76"/>
      <c r="AA47" s="76"/>
      <c r="AB47" s="22"/>
    </row>
    <row r="48" spans="1:28" ht="12" customHeight="1">
      <c r="A48" s="8" t="s">
        <v>23</v>
      </c>
      <c r="B48" s="145">
        <f>SUM(B44+B47+B41+B38)</f>
        <v>17915</v>
      </c>
      <c r="C48" s="145"/>
      <c r="D48" s="145"/>
      <c r="E48" s="146">
        <f>SUM(E44+E47+E41+E38)</f>
        <v>100</v>
      </c>
      <c r="F48" s="145">
        <f>SUM(F44+F47+F41+F38)</f>
        <v>36857</v>
      </c>
      <c r="G48" s="145"/>
      <c r="H48" s="145"/>
      <c r="I48" s="146">
        <f>SUM(I44+I47+I41+I38)</f>
        <v>100</v>
      </c>
      <c r="J48" s="65"/>
      <c r="K48" s="122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22"/>
    </row>
    <row r="49" spans="1:28" ht="12" customHeight="1">
      <c r="A49" s="66"/>
      <c r="B49" s="67"/>
      <c r="C49" s="68"/>
      <c r="D49" s="68"/>
      <c r="E49" s="68"/>
      <c r="F49" s="67"/>
      <c r="G49" s="68"/>
      <c r="H49" s="67"/>
      <c r="I49" s="68"/>
      <c r="J49" s="68"/>
      <c r="K49" s="123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22"/>
    </row>
    <row r="50" spans="2:28" ht="12" customHeight="1">
      <c r="B50" s="66"/>
      <c r="F50" s="66"/>
      <c r="K50" s="118"/>
      <c r="L50" s="118"/>
      <c r="M50" s="118"/>
      <c r="N50" s="118"/>
      <c r="O50" s="118"/>
      <c r="P50" s="118"/>
      <c r="Q50" s="118"/>
      <c r="R50" s="118"/>
      <c r="S50" s="76"/>
      <c r="T50" s="76"/>
      <c r="U50" s="76"/>
      <c r="V50" s="76"/>
      <c r="W50" s="76"/>
      <c r="X50" s="76"/>
      <c r="Y50" s="76"/>
      <c r="Z50" s="76"/>
      <c r="AA50" s="76"/>
      <c r="AB50" s="22"/>
    </row>
    <row r="51" spans="2:28" ht="12" customHeight="1">
      <c r="B51" s="66"/>
      <c r="F51" s="66"/>
      <c r="K51" s="122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22"/>
    </row>
    <row r="52" spans="2:28" ht="12" customHeight="1">
      <c r="B52" s="66"/>
      <c r="F52" s="66"/>
      <c r="J52" s="64"/>
      <c r="K52" s="12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22"/>
    </row>
    <row r="53" spans="2:28" ht="12" customHeight="1">
      <c r="B53" s="69"/>
      <c r="J53" s="64"/>
      <c r="K53" s="127"/>
      <c r="L53" s="118"/>
      <c r="M53" s="118"/>
      <c r="N53" s="118"/>
      <c r="O53" s="118"/>
      <c r="P53" s="118"/>
      <c r="Q53" s="118"/>
      <c r="R53" s="118"/>
      <c r="S53" s="76"/>
      <c r="T53" s="76"/>
      <c r="U53" s="76"/>
      <c r="V53" s="76"/>
      <c r="W53" s="76"/>
      <c r="X53" s="76"/>
      <c r="Y53" s="76"/>
      <c r="Z53" s="76"/>
      <c r="AA53" s="76"/>
      <c r="AB53" s="22"/>
    </row>
    <row r="54" spans="1:28" ht="12" customHeight="1">
      <c r="A54" s="66"/>
      <c r="J54" s="64"/>
      <c r="K54" s="128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22"/>
    </row>
    <row r="55" spans="1:28" ht="12" customHeight="1">
      <c r="A55" s="70"/>
      <c r="J55" s="64"/>
      <c r="K55" s="12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22"/>
    </row>
    <row r="56" spans="10:28" ht="12" customHeight="1">
      <c r="J56" s="64"/>
      <c r="K56" s="127"/>
      <c r="L56" s="118"/>
      <c r="M56" s="118"/>
      <c r="N56" s="118"/>
      <c r="O56" s="118"/>
      <c r="P56" s="118"/>
      <c r="Q56" s="118"/>
      <c r="R56" s="118"/>
      <c r="S56" s="76"/>
      <c r="T56" s="76"/>
      <c r="U56" s="76"/>
      <c r="V56" s="76"/>
      <c r="W56" s="76"/>
      <c r="X56" s="76"/>
      <c r="Y56" s="76"/>
      <c r="Z56" s="76"/>
      <c r="AA56" s="76"/>
      <c r="AB56" s="22"/>
    </row>
    <row r="57" spans="10:28" ht="12" customHeight="1">
      <c r="J57" s="64"/>
      <c r="K57" s="71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22"/>
    </row>
    <row r="58" spans="10:28" ht="12" customHeight="1">
      <c r="J58" s="64"/>
      <c r="K58" s="71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22"/>
    </row>
    <row r="59" spans="10:28" ht="12" customHeight="1">
      <c r="J59" s="64"/>
      <c r="K59" s="127"/>
      <c r="L59" s="118"/>
      <c r="M59" s="118"/>
      <c r="N59" s="118"/>
      <c r="O59" s="118"/>
      <c r="P59" s="118"/>
      <c r="Q59" s="118"/>
      <c r="R59" s="118"/>
      <c r="S59" s="76"/>
      <c r="T59" s="76"/>
      <c r="U59" s="76"/>
      <c r="V59" s="76"/>
      <c r="W59" s="76"/>
      <c r="X59" s="76"/>
      <c r="Y59" s="76"/>
      <c r="Z59" s="76"/>
      <c r="AA59" s="76"/>
      <c r="AB59" s="22"/>
    </row>
    <row r="60" spans="6:28" ht="12" customHeight="1">
      <c r="F60" s="71"/>
      <c r="G60" s="50"/>
      <c r="H60" s="71"/>
      <c r="I60" s="50"/>
      <c r="J60" s="72"/>
      <c r="K60" s="12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22"/>
    </row>
    <row r="61" spans="1:28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34"/>
      <c r="Y61" s="34"/>
      <c r="Z61" s="34"/>
      <c r="AA61" s="34"/>
      <c r="AB61" s="22"/>
    </row>
    <row r="62" spans="1:28" ht="14.25" customHeight="1">
      <c r="A62" s="165" t="s">
        <v>24</v>
      </c>
      <c r="B62" s="165"/>
      <c r="C62" s="165"/>
      <c r="D62" s="165"/>
      <c r="E62" s="165"/>
      <c r="F62" s="165"/>
      <c r="G62" s="165"/>
      <c r="H62" s="165"/>
      <c r="I62" s="165"/>
      <c r="K62" s="76"/>
      <c r="L62" s="63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76"/>
      <c r="Y62" s="34"/>
      <c r="Z62" s="34"/>
      <c r="AA62" s="34"/>
      <c r="AB62" s="22"/>
    </row>
    <row r="63" spans="1:28" ht="12" customHeight="1">
      <c r="A63" s="166" t="s">
        <v>25</v>
      </c>
      <c r="B63" s="166"/>
      <c r="C63" s="166"/>
      <c r="D63" s="166"/>
      <c r="E63" s="166"/>
      <c r="F63" s="166"/>
      <c r="G63" s="166"/>
      <c r="H63" s="166"/>
      <c r="I63" s="166"/>
      <c r="K63" s="76"/>
      <c r="L63" s="63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76"/>
      <c r="Y63" s="34"/>
      <c r="Z63" s="34"/>
      <c r="AA63" s="34"/>
      <c r="AB63" s="22"/>
    </row>
    <row r="64" spans="1:28" ht="12" customHeight="1">
      <c r="A64" s="1"/>
      <c r="B64" s="1"/>
      <c r="C64" s="1"/>
      <c r="D64" s="1"/>
      <c r="E64" s="1"/>
      <c r="G64" s="1"/>
      <c r="H64" s="1"/>
      <c r="I64" s="1"/>
      <c r="J64" s="1"/>
      <c r="K64" s="76"/>
      <c r="L64" s="76"/>
      <c r="M64" s="76"/>
      <c r="N64" s="76"/>
      <c r="O64" s="76"/>
      <c r="P64" s="76"/>
      <c r="Q64" s="76"/>
      <c r="R64" s="71"/>
      <c r="S64" s="76"/>
      <c r="T64" s="76"/>
      <c r="U64" s="76"/>
      <c r="V64" s="76"/>
      <c r="W64" s="76"/>
      <c r="X64" s="76"/>
      <c r="Y64" s="34"/>
      <c r="Z64" s="34"/>
      <c r="AA64" s="34"/>
      <c r="AB64" s="22"/>
    </row>
    <row r="65" spans="1:28" ht="16.5" customHeight="1">
      <c r="A65" s="73"/>
      <c r="B65" s="159" t="s">
        <v>38</v>
      </c>
      <c r="C65" s="160"/>
      <c r="D65" s="160"/>
      <c r="E65" s="161"/>
      <c r="F65" s="159" t="s">
        <v>39</v>
      </c>
      <c r="G65" s="160"/>
      <c r="H65" s="160"/>
      <c r="I65" s="161"/>
      <c r="J65" s="1"/>
      <c r="K65" s="34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76"/>
      <c r="Y65" s="34"/>
      <c r="Z65" s="34"/>
      <c r="AA65" s="34"/>
      <c r="AB65" s="22"/>
    </row>
    <row r="66" spans="1:28" ht="16.5" customHeight="1">
      <c r="A66" s="74"/>
      <c r="B66" s="162"/>
      <c r="C66" s="163"/>
      <c r="D66" s="163"/>
      <c r="E66" s="164"/>
      <c r="F66" s="162"/>
      <c r="G66" s="163"/>
      <c r="H66" s="163"/>
      <c r="I66" s="164"/>
      <c r="J66" s="1"/>
      <c r="K66" s="34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76"/>
      <c r="Y66" s="34"/>
      <c r="Z66" s="34"/>
      <c r="AA66" s="34"/>
      <c r="AB66" s="22"/>
    </row>
    <row r="67" spans="1:28" ht="45" customHeight="1">
      <c r="A67" s="75"/>
      <c r="B67" s="16" t="s">
        <v>53</v>
      </c>
      <c r="C67" s="17" t="s">
        <v>54</v>
      </c>
      <c r="D67" s="17" t="s">
        <v>55</v>
      </c>
      <c r="E67" s="18" t="s">
        <v>5</v>
      </c>
      <c r="F67" s="16" t="s">
        <v>53</v>
      </c>
      <c r="G67" s="17" t="s">
        <v>54</v>
      </c>
      <c r="H67" s="17" t="s">
        <v>55</v>
      </c>
      <c r="I67" s="18" t="s">
        <v>5</v>
      </c>
      <c r="J67" s="1"/>
      <c r="K67" s="34"/>
      <c r="L67" s="27"/>
      <c r="M67" s="27"/>
      <c r="N67" s="129"/>
      <c r="O67" s="27"/>
      <c r="P67" s="129"/>
      <c r="Q67" s="30"/>
      <c r="R67" s="27"/>
      <c r="S67" s="27"/>
      <c r="T67" s="129"/>
      <c r="U67" s="27"/>
      <c r="V67" s="129"/>
      <c r="W67" s="30"/>
      <c r="X67" s="76"/>
      <c r="Y67" s="34"/>
      <c r="Z67" s="34"/>
      <c r="AA67" s="34"/>
      <c r="AB67" s="22"/>
    </row>
    <row r="68" spans="1:28" ht="12" customHeight="1">
      <c r="A68" s="34"/>
      <c r="C68" s="34"/>
      <c r="D68" s="34"/>
      <c r="E68" s="34"/>
      <c r="G68" s="34"/>
      <c r="H68" s="34"/>
      <c r="I68" s="34"/>
      <c r="J68" s="76"/>
      <c r="K68" s="34"/>
      <c r="L68" s="76"/>
      <c r="M68" s="76"/>
      <c r="N68" s="34"/>
      <c r="O68" s="34"/>
      <c r="P68" s="34"/>
      <c r="Q68" s="34"/>
      <c r="R68" s="76"/>
      <c r="S68" s="76"/>
      <c r="T68" s="34"/>
      <c r="U68" s="34"/>
      <c r="V68" s="63"/>
      <c r="W68" s="34"/>
      <c r="X68" s="76"/>
      <c r="Y68" s="34"/>
      <c r="Z68" s="34"/>
      <c r="AA68" s="34"/>
      <c r="AB68" s="22"/>
    </row>
    <row r="69" spans="1:28" ht="12" customHeight="1">
      <c r="A69" s="40" t="s">
        <v>26</v>
      </c>
      <c r="B69" s="104">
        <v>7110</v>
      </c>
      <c r="C69" s="14">
        <v>69.44715764797812</v>
      </c>
      <c r="D69" s="14">
        <v>15.378293031102652</v>
      </c>
      <c r="E69" s="93">
        <v>100</v>
      </c>
      <c r="F69" s="104">
        <v>16597</v>
      </c>
      <c r="G69" s="14">
        <v>70.16868896123113</v>
      </c>
      <c r="H69" s="14">
        <v>20.14247918638802</v>
      </c>
      <c r="I69" s="5">
        <v>100</v>
      </c>
      <c r="J69" s="153">
        <v>100</v>
      </c>
      <c r="K69" s="40"/>
      <c r="L69" s="130"/>
      <c r="M69" s="131"/>
      <c r="N69" s="14"/>
      <c r="O69" s="132"/>
      <c r="P69" s="14"/>
      <c r="Q69" s="133"/>
      <c r="R69" s="130"/>
      <c r="S69" s="131"/>
      <c r="T69" s="14"/>
      <c r="U69" s="61"/>
      <c r="V69" s="14"/>
      <c r="W69" s="5"/>
      <c r="X69" s="79"/>
      <c r="Y69" s="34"/>
      <c r="Z69" s="34"/>
      <c r="AA69" s="34"/>
      <c r="AB69" s="22"/>
    </row>
    <row r="70" spans="1:28" ht="12" customHeight="1">
      <c r="A70" s="8" t="s">
        <v>27</v>
      </c>
      <c r="C70" s="12"/>
      <c r="D70" s="60"/>
      <c r="E70" s="5"/>
      <c r="G70" s="12"/>
      <c r="H70" s="12"/>
      <c r="I70" s="12"/>
      <c r="J70" s="154"/>
      <c r="K70" s="8"/>
      <c r="L70" s="71"/>
      <c r="M70" s="71"/>
      <c r="N70" s="12"/>
      <c r="O70" s="63"/>
      <c r="P70" s="60"/>
      <c r="Q70" s="5"/>
      <c r="R70" s="71"/>
      <c r="S70" s="71"/>
      <c r="T70" s="12"/>
      <c r="U70" s="80"/>
      <c r="V70" s="12"/>
      <c r="W70" s="12"/>
      <c r="X70" s="76"/>
      <c r="Y70" s="34"/>
      <c r="Z70" s="34"/>
      <c r="AA70" s="34"/>
      <c r="AB70" s="22"/>
    </row>
    <row r="71" spans="1:28" ht="12" customHeight="1">
      <c r="A71" s="8"/>
      <c r="C71" s="12"/>
      <c r="D71" s="60"/>
      <c r="E71" s="5"/>
      <c r="G71" s="12"/>
      <c r="H71" s="12"/>
      <c r="I71" s="12"/>
      <c r="J71" s="154"/>
      <c r="K71" s="8"/>
      <c r="L71" s="71"/>
      <c r="M71" s="71"/>
      <c r="N71" s="12"/>
      <c r="O71" s="63"/>
      <c r="P71" s="60"/>
      <c r="Q71" s="5"/>
      <c r="R71" s="71"/>
      <c r="S71" s="71"/>
      <c r="T71" s="12"/>
      <c r="U71" s="80"/>
      <c r="V71" s="12"/>
      <c r="W71" s="12"/>
      <c r="X71" s="76"/>
      <c r="Y71" s="34"/>
      <c r="Z71" s="34"/>
      <c r="AA71" s="34"/>
      <c r="AB71" s="22"/>
    </row>
    <row r="72" spans="1:28" ht="12" customHeight="1">
      <c r="A72" s="40" t="s">
        <v>28</v>
      </c>
      <c r="C72" s="3"/>
      <c r="D72" s="5"/>
      <c r="E72" s="5"/>
      <c r="G72" s="5"/>
      <c r="H72" s="12"/>
      <c r="I72" s="15"/>
      <c r="J72" s="154"/>
      <c r="K72" s="40"/>
      <c r="L72" s="71"/>
      <c r="M72" s="71"/>
      <c r="N72" s="3"/>
      <c r="O72" s="61"/>
      <c r="P72" s="5"/>
      <c r="Q72" s="5"/>
      <c r="R72" s="71"/>
      <c r="S72" s="71"/>
      <c r="T72" s="5"/>
      <c r="U72" s="81"/>
      <c r="V72" s="12"/>
      <c r="W72" s="15"/>
      <c r="X72" s="76"/>
      <c r="Y72" s="34"/>
      <c r="Z72" s="34"/>
      <c r="AA72" s="34"/>
      <c r="AB72" s="22"/>
    </row>
    <row r="73" spans="1:28" ht="12" customHeight="1">
      <c r="A73" s="8" t="s">
        <v>29</v>
      </c>
      <c r="C73" s="12"/>
      <c r="D73" s="60"/>
      <c r="E73" s="5"/>
      <c r="G73" s="12"/>
      <c r="H73" s="12"/>
      <c r="I73" s="15"/>
      <c r="J73" s="154"/>
      <c r="K73" s="8"/>
      <c r="L73" s="71"/>
      <c r="M73" s="71"/>
      <c r="N73" s="12"/>
      <c r="O73" s="63"/>
      <c r="P73" s="60"/>
      <c r="Q73" s="5"/>
      <c r="R73" s="71"/>
      <c r="S73" s="71"/>
      <c r="T73" s="12"/>
      <c r="U73" s="80"/>
      <c r="V73" s="12"/>
      <c r="W73" s="15"/>
      <c r="X73" s="76"/>
      <c r="Y73" s="34"/>
      <c r="Z73" s="34"/>
      <c r="AA73" s="34"/>
      <c r="AB73" s="22"/>
    </row>
    <row r="74" spans="1:28" ht="12" customHeight="1">
      <c r="A74" s="86" t="s">
        <v>40</v>
      </c>
      <c r="B74" s="105">
        <v>1810</v>
      </c>
      <c r="C74" s="57">
        <v>80.58771148708816</v>
      </c>
      <c r="D74" s="57">
        <v>208.04597701149424</v>
      </c>
      <c r="E74" s="95">
        <v>25.5</v>
      </c>
      <c r="F74" s="105">
        <v>4266</v>
      </c>
      <c r="G74" s="12">
        <v>72.7613849565069</v>
      </c>
      <c r="H74" s="57">
        <v>205.29355149181904</v>
      </c>
      <c r="I74" s="97">
        <v>25.7</v>
      </c>
      <c r="J74" s="154"/>
      <c r="K74" s="134"/>
      <c r="L74" s="135"/>
      <c r="M74" s="71"/>
      <c r="N74" s="57"/>
      <c r="O74" s="63"/>
      <c r="P74" s="57"/>
      <c r="Q74" s="136"/>
      <c r="R74" s="135"/>
      <c r="S74" s="71"/>
      <c r="T74" s="12"/>
      <c r="U74" s="80"/>
      <c r="V74" s="57"/>
      <c r="W74" s="136"/>
      <c r="X74" s="76"/>
      <c r="Y74" s="34"/>
      <c r="Z74" s="34"/>
      <c r="AA74" s="34"/>
      <c r="AB74" s="22"/>
    </row>
    <row r="75" spans="1:28" ht="12" customHeight="1">
      <c r="A75" s="87" t="s">
        <v>41</v>
      </c>
      <c r="C75" s="57"/>
      <c r="D75" s="41"/>
      <c r="E75" s="94"/>
      <c r="G75" s="94"/>
      <c r="H75" s="41"/>
      <c r="I75" s="1"/>
      <c r="J75" s="154"/>
      <c r="K75" s="137"/>
      <c r="L75" s="71"/>
      <c r="M75" s="71"/>
      <c r="N75" s="57"/>
      <c r="O75" s="63"/>
      <c r="P75" s="60"/>
      <c r="Q75" s="76"/>
      <c r="R75" s="71"/>
      <c r="S75" s="71"/>
      <c r="T75" s="138"/>
      <c r="U75" s="80"/>
      <c r="V75" s="60"/>
      <c r="W75" s="76"/>
      <c r="X75" s="76"/>
      <c r="Y75" s="34"/>
      <c r="Z75" s="34"/>
      <c r="AA75" s="34"/>
      <c r="AB75" s="22"/>
    </row>
    <row r="76" spans="1:28" ht="12" customHeight="1">
      <c r="A76" s="10" t="s">
        <v>30</v>
      </c>
      <c r="B76" s="105">
        <v>1299</v>
      </c>
      <c r="C76" s="57">
        <v>62.78395360077332</v>
      </c>
      <c r="D76" s="57">
        <v>15.62800769971126</v>
      </c>
      <c r="E76" s="95">
        <v>18.3</v>
      </c>
      <c r="F76" s="105">
        <v>2363</v>
      </c>
      <c r="G76" s="12">
        <v>58.766476000994786</v>
      </c>
      <c r="H76" s="57">
        <v>17.79099533202831</v>
      </c>
      <c r="I76" s="97">
        <v>14.2</v>
      </c>
      <c r="J76" s="154"/>
      <c r="K76" s="10"/>
      <c r="L76" s="135"/>
      <c r="M76" s="71"/>
      <c r="N76" s="57"/>
      <c r="O76" s="63"/>
      <c r="P76" s="57"/>
      <c r="Q76" s="136"/>
      <c r="R76" s="135"/>
      <c r="S76" s="71"/>
      <c r="T76" s="12"/>
      <c r="U76" s="80"/>
      <c r="V76" s="57"/>
      <c r="W76" s="136"/>
      <c r="X76" s="76"/>
      <c r="Y76" s="34"/>
      <c r="Z76" s="34"/>
      <c r="AA76" s="34"/>
      <c r="AB76" s="22"/>
    </row>
    <row r="77" spans="1:28" ht="12" customHeight="1">
      <c r="A77" s="11" t="s">
        <v>31</v>
      </c>
      <c r="C77" s="57"/>
      <c r="D77" s="41"/>
      <c r="E77" s="94"/>
      <c r="G77" s="94"/>
      <c r="H77" s="41"/>
      <c r="I77" s="1"/>
      <c r="J77" s="154"/>
      <c r="K77" s="11"/>
      <c r="L77" s="71"/>
      <c r="M77" s="71"/>
      <c r="N77" s="57"/>
      <c r="O77" s="63"/>
      <c r="P77" s="60"/>
      <c r="Q77" s="76"/>
      <c r="R77" s="71"/>
      <c r="S77" s="71"/>
      <c r="T77" s="138"/>
      <c r="U77" s="80"/>
      <c r="V77" s="60"/>
      <c r="W77" s="76"/>
      <c r="X77" s="76"/>
      <c r="Y77" s="34"/>
      <c r="Z77" s="34"/>
      <c r="AA77" s="34"/>
      <c r="AB77" s="22"/>
    </row>
    <row r="78" spans="1:28" ht="12" customHeight="1">
      <c r="A78" s="1" t="s">
        <v>46</v>
      </c>
      <c r="B78" s="105">
        <v>745</v>
      </c>
      <c r="C78" s="57">
        <v>40.844298245614034</v>
      </c>
      <c r="D78" s="57">
        <v>24.35436417129781</v>
      </c>
      <c r="E78" s="95">
        <v>10.5</v>
      </c>
      <c r="F78" s="105">
        <v>1441</v>
      </c>
      <c r="G78" s="12">
        <v>38.031142781736605</v>
      </c>
      <c r="H78" s="57">
        <v>27.255532438055607</v>
      </c>
      <c r="I78" s="97">
        <v>8.7</v>
      </c>
      <c r="J78" s="154"/>
      <c r="K78" s="76"/>
      <c r="L78" s="135"/>
      <c r="M78" s="71"/>
      <c r="N78" s="57"/>
      <c r="O78" s="63"/>
      <c r="P78" s="57"/>
      <c r="Q78" s="136"/>
      <c r="R78" s="135"/>
      <c r="S78" s="71"/>
      <c r="T78" s="12"/>
      <c r="U78" s="71"/>
      <c r="V78" s="57"/>
      <c r="W78" s="136"/>
      <c r="X78" s="76"/>
      <c r="Y78" s="34"/>
      <c r="Z78" s="34"/>
      <c r="AA78" s="34"/>
      <c r="AB78" s="22"/>
    </row>
    <row r="79" spans="1:28" ht="10.5" customHeight="1">
      <c r="A79" s="9" t="s">
        <v>32</v>
      </c>
      <c r="C79" s="57"/>
      <c r="D79" s="41"/>
      <c r="E79" s="94"/>
      <c r="G79" s="94"/>
      <c r="H79" s="41"/>
      <c r="I79" s="1"/>
      <c r="J79" s="154"/>
      <c r="K79" s="139"/>
      <c r="L79" s="71"/>
      <c r="M79" s="71"/>
      <c r="N79" s="57"/>
      <c r="O79" s="63"/>
      <c r="P79" s="60"/>
      <c r="Q79" s="76"/>
      <c r="R79" s="71"/>
      <c r="S79" s="71"/>
      <c r="T79" s="138"/>
      <c r="U79" s="71"/>
      <c r="V79" s="60"/>
      <c r="W79" s="76"/>
      <c r="X79" s="76"/>
      <c r="Y79" s="34"/>
      <c r="Z79" s="34"/>
      <c r="AA79" s="34"/>
      <c r="AB79" s="22"/>
    </row>
    <row r="80" spans="1:28" ht="14.25" customHeight="1">
      <c r="A80" s="2" t="s">
        <v>49</v>
      </c>
      <c r="B80" s="105">
        <v>491</v>
      </c>
      <c r="C80" s="57">
        <v>95.33980582524272</v>
      </c>
      <c r="D80" s="57">
        <v>16.482040953340046</v>
      </c>
      <c r="E80" s="95">
        <v>6.9</v>
      </c>
      <c r="F80" s="105">
        <v>956</v>
      </c>
      <c r="G80" s="12">
        <v>89.51310861423221</v>
      </c>
      <c r="H80" s="57">
        <v>16.375471051730045</v>
      </c>
      <c r="I80" s="97">
        <v>5.8</v>
      </c>
      <c r="J80" s="154"/>
      <c r="K80" s="140"/>
      <c r="L80" s="135"/>
      <c r="M80" s="71"/>
      <c r="N80" s="57"/>
      <c r="O80" s="63"/>
      <c r="P80" s="57"/>
      <c r="Q80" s="136"/>
      <c r="R80" s="135"/>
      <c r="S80" s="71"/>
      <c r="T80" s="12"/>
      <c r="U80" s="80"/>
      <c r="V80" s="57"/>
      <c r="W80" s="136"/>
      <c r="X80" s="76"/>
      <c r="Y80" s="34"/>
      <c r="Z80" s="34"/>
      <c r="AA80" s="34"/>
      <c r="AB80" s="22"/>
    </row>
    <row r="81" spans="1:28" ht="10.5" customHeight="1">
      <c r="A81" s="9" t="s">
        <v>50</v>
      </c>
      <c r="C81" s="57"/>
      <c r="D81" s="41"/>
      <c r="E81" s="94"/>
      <c r="G81" s="94"/>
      <c r="H81" s="41"/>
      <c r="I81" s="1"/>
      <c r="J81" s="154"/>
      <c r="K81" s="139"/>
      <c r="L81" s="71"/>
      <c r="M81" s="71"/>
      <c r="N81" s="57"/>
      <c r="O81" s="63"/>
      <c r="P81" s="60"/>
      <c r="Q81" s="76"/>
      <c r="R81" s="71"/>
      <c r="S81" s="71"/>
      <c r="T81" s="138"/>
      <c r="U81" s="80"/>
      <c r="V81" s="60"/>
      <c r="W81" s="76"/>
      <c r="X81" s="76"/>
      <c r="Y81" s="34"/>
      <c r="Z81" s="34"/>
      <c r="AA81" s="34"/>
      <c r="AB81" s="22"/>
    </row>
    <row r="82" spans="1:28" ht="12" customHeight="1">
      <c r="A82" s="2" t="s">
        <v>47</v>
      </c>
      <c r="B82" s="105">
        <v>163</v>
      </c>
      <c r="C82" s="57">
        <v>46.1756373937677</v>
      </c>
      <c r="D82" s="57">
        <v>59.92647058823529</v>
      </c>
      <c r="E82" s="95">
        <v>2.3</v>
      </c>
      <c r="F82" s="105">
        <v>703</v>
      </c>
      <c r="G82" s="12">
        <v>50.0355871886121</v>
      </c>
      <c r="H82" s="57">
        <v>76.91466083150985</v>
      </c>
      <c r="I82" s="97">
        <v>4.2</v>
      </c>
      <c r="J82" s="151">
        <f>SUM(I74:I82)</f>
        <v>58.599999999999994</v>
      </c>
      <c r="K82" s="140"/>
      <c r="L82" s="135"/>
      <c r="M82" s="76"/>
      <c r="N82" s="57"/>
      <c r="O82" s="76"/>
      <c r="P82" s="57"/>
      <c r="Q82" s="136"/>
      <c r="R82" s="135"/>
      <c r="S82" s="76"/>
      <c r="T82" s="12"/>
      <c r="U82" s="76"/>
      <c r="V82" s="57"/>
      <c r="W82" s="136"/>
      <c r="X82" s="141"/>
      <c r="Y82" s="82"/>
      <c r="Z82" s="34"/>
      <c r="AA82" s="34"/>
      <c r="AB82" s="22"/>
    </row>
    <row r="83" spans="1:28" ht="12" customHeight="1">
      <c r="A83" s="9" t="s">
        <v>48</v>
      </c>
      <c r="C83" s="1"/>
      <c r="D83" s="91"/>
      <c r="E83" s="94"/>
      <c r="G83" s="1"/>
      <c r="H83" s="91"/>
      <c r="I83" s="1"/>
      <c r="J83" s="151"/>
      <c r="K83" s="139"/>
      <c r="L83" s="71"/>
      <c r="M83" s="76"/>
      <c r="N83" s="76"/>
      <c r="O83" s="76"/>
      <c r="P83" s="83"/>
      <c r="Q83" s="76"/>
      <c r="R83" s="71"/>
      <c r="S83" s="76"/>
      <c r="T83" s="76"/>
      <c r="U83" s="76"/>
      <c r="V83" s="83"/>
      <c r="W83" s="76"/>
      <c r="X83" s="76"/>
      <c r="Y83" s="82"/>
      <c r="Z83" s="34"/>
      <c r="AA83" s="34"/>
      <c r="AB83" s="22"/>
    </row>
    <row r="84" spans="1:28" ht="12" customHeight="1">
      <c r="A84" s="2" t="s">
        <v>56</v>
      </c>
      <c r="B84" s="105">
        <v>282</v>
      </c>
      <c r="C84" s="57">
        <v>284.8484848484849</v>
      </c>
      <c r="D84" s="57">
        <v>10.896445131375579</v>
      </c>
      <c r="E84" s="95">
        <v>4</v>
      </c>
      <c r="F84" s="105">
        <v>576</v>
      </c>
      <c r="G84" s="12">
        <v>226.77165354330708</v>
      </c>
      <c r="H84" s="57">
        <v>9.908825047307758</v>
      </c>
      <c r="I84" s="97">
        <v>3.5</v>
      </c>
      <c r="J84" s="154"/>
      <c r="K84" s="140"/>
      <c r="L84" s="135"/>
      <c r="M84" s="76"/>
      <c r="N84" s="57"/>
      <c r="O84" s="76"/>
      <c r="P84" s="57"/>
      <c r="Q84" s="136"/>
      <c r="R84" s="135"/>
      <c r="S84" s="76"/>
      <c r="T84" s="12"/>
      <c r="U84" s="76"/>
      <c r="V84" s="57"/>
      <c r="W84" s="136"/>
      <c r="X84" s="76"/>
      <c r="Y84" s="82"/>
      <c r="Z84" s="34"/>
      <c r="AA84" s="34"/>
      <c r="AB84" s="22"/>
    </row>
    <row r="85" spans="1:28" ht="12" customHeight="1">
      <c r="A85" s="1" t="s">
        <v>57</v>
      </c>
      <c r="C85" s="1"/>
      <c r="D85" s="91"/>
      <c r="E85" s="94"/>
      <c r="G85" s="1"/>
      <c r="H85" s="91"/>
      <c r="I85" s="1"/>
      <c r="J85" s="154"/>
      <c r="K85" s="76"/>
      <c r="L85" s="71"/>
      <c r="M85" s="76"/>
      <c r="N85" s="76"/>
      <c r="O85" s="76"/>
      <c r="P85" s="83"/>
      <c r="Q85" s="76"/>
      <c r="R85" s="71"/>
      <c r="S85" s="76"/>
      <c r="T85" s="76"/>
      <c r="U85" s="76"/>
      <c r="V85" s="83"/>
      <c r="W85" s="76"/>
      <c r="X85" s="76"/>
      <c r="Y85" s="82"/>
      <c r="Z85" s="34"/>
      <c r="AA85" s="34"/>
      <c r="AB85" s="22"/>
    </row>
    <row r="86" spans="1:28" ht="12" customHeight="1">
      <c r="A86" s="2" t="s">
        <v>34</v>
      </c>
      <c r="B86" s="105">
        <v>272</v>
      </c>
      <c r="C86" s="57">
        <v>80.4733727810651</v>
      </c>
      <c r="D86" s="57">
        <v>18.83656509695291</v>
      </c>
      <c r="E86" s="95">
        <v>3.8</v>
      </c>
      <c r="F86" s="105">
        <v>533</v>
      </c>
      <c r="G86" s="12">
        <v>99.07063197026022</v>
      </c>
      <c r="H86" s="57">
        <v>16.724192030122374</v>
      </c>
      <c r="I86" s="97">
        <v>3.2</v>
      </c>
      <c r="J86" s="154"/>
      <c r="K86" s="140"/>
      <c r="L86" s="135"/>
      <c r="M86" s="71"/>
      <c r="N86" s="57"/>
      <c r="O86" s="63"/>
      <c r="P86" s="57"/>
      <c r="Q86" s="136"/>
      <c r="R86" s="135"/>
      <c r="S86" s="71"/>
      <c r="T86" s="12"/>
      <c r="U86" s="80"/>
      <c r="V86" s="57"/>
      <c r="W86" s="136"/>
      <c r="X86" s="76"/>
      <c r="Y86" s="82"/>
      <c r="Z86" s="34"/>
      <c r="AA86" s="34"/>
      <c r="AB86" s="22"/>
    </row>
    <row r="87" spans="1:28" ht="12" customHeight="1">
      <c r="A87" s="9" t="s">
        <v>35</v>
      </c>
      <c r="C87" s="1"/>
      <c r="D87" s="91"/>
      <c r="E87" s="94"/>
      <c r="G87" s="1"/>
      <c r="H87" s="91"/>
      <c r="I87" s="12"/>
      <c r="J87" s="154"/>
      <c r="K87" s="139"/>
      <c r="L87" s="71"/>
      <c r="M87" s="76"/>
      <c r="N87" s="76"/>
      <c r="O87" s="76"/>
      <c r="P87" s="83"/>
      <c r="Q87" s="76"/>
      <c r="R87" s="71"/>
      <c r="S87" s="76"/>
      <c r="T87" s="76"/>
      <c r="U87" s="76"/>
      <c r="V87" s="83"/>
      <c r="W87" s="12"/>
      <c r="X87" s="76"/>
      <c r="Y87" s="82"/>
      <c r="Z87" s="34"/>
      <c r="AA87" s="34"/>
      <c r="AB87" s="22"/>
    </row>
    <row r="88" spans="1:28" ht="12" customHeight="1">
      <c r="A88" s="2" t="s">
        <v>51</v>
      </c>
      <c r="B88" s="105">
        <v>173</v>
      </c>
      <c r="C88" s="57">
        <v>62.00716845878136</v>
      </c>
      <c r="D88" s="57">
        <v>10.446859903381643</v>
      </c>
      <c r="E88" s="95">
        <v>2.4</v>
      </c>
      <c r="F88" s="105">
        <v>451</v>
      </c>
      <c r="G88" s="12">
        <v>63.521126760563384</v>
      </c>
      <c r="H88" s="57">
        <v>14.12907268170426</v>
      </c>
      <c r="I88" s="97">
        <v>2.7</v>
      </c>
      <c r="J88" s="154"/>
      <c r="K88" s="140"/>
      <c r="L88" s="135"/>
      <c r="M88" s="71"/>
      <c r="N88" s="57"/>
      <c r="O88" s="63"/>
      <c r="P88" s="57"/>
      <c r="Q88" s="136"/>
      <c r="R88" s="135"/>
      <c r="S88" s="71"/>
      <c r="T88" s="12"/>
      <c r="U88" s="80"/>
      <c r="V88" s="57"/>
      <c r="W88" s="136"/>
      <c r="X88" s="76"/>
      <c r="Y88" s="82"/>
      <c r="Z88" s="34"/>
      <c r="AA88" s="34"/>
      <c r="AB88" s="22"/>
    </row>
    <row r="89" spans="1:28" ht="12" customHeight="1">
      <c r="A89" s="9" t="s">
        <v>33</v>
      </c>
      <c r="C89" s="57"/>
      <c r="D89" s="41"/>
      <c r="E89" s="94"/>
      <c r="G89" s="94"/>
      <c r="H89" s="41"/>
      <c r="I89" s="1"/>
      <c r="J89" s="154"/>
      <c r="K89" s="139"/>
      <c r="L89" s="71"/>
      <c r="M89" s="71"/>
      <c r="N89" s="57"/>
      <c r="O89" s="63"/>
      <c r="P89" s="60"/>
      <c r="Q89" s="76"/>
      <c r="R89" s="71"/>
      <c r="S89" s="71"/>
      <c r="T89" s="138"/>
      <c r="U89" s="80"/>
      <c r="V89" s="60"/>
      <c r="W89" s="76"/>
      <c r="X89" s="76"/>
      <c r="Y89" s="82"/>
      <c r="Z89" s="34"/>
      <c r="AA89" s="34"/>
      <c r="AB89" s="22"/>
    </row>
    <row r="90" spans="1:28" ht="12" customHeight="1">
      <c r="A90" s="2" t="s">
        <v>52</v>
      </c>
      <c r="B90" s="105">
        <v>221</v>
      </c>
      <c r="C90" s="57">
        <v>69.71608832807571</v>
      </c>
      <c r="D90" s="57">
        <v>22.01195219123506</v>
      </c>
      <c r="E90" s="95">
        <v>3.1</v>
      </c>
      <c r="F90" s="105">
        <v>401</v>
      </c>
      <c r="G90" s="12">
        <v>79.56349206349206</v>
      </c>
      <c r="H90" s="57">
        <v>24.40657334144857</v>
      </c>
      <c r="I90" s="97">
        <v>2.4</v>
      </c>
      <c r="J90" s="155"/>
      <c r="K90" s="140"/>
      <c r="L90" s="135"/>
      <c r="M90" s="76"/>
      <c r="N90" s="57"/>
      <c r="O90" s="76"/>
      <c r="P90" s="57"/>
      <c r="Q90" s="136"/>
      <c r="R90" s="135"/>
      <c r="S90" s="76"/>
      <c r="T90" s="12"/>
      <c r="U90" s="76"/>
      <c r="V90" s="57"/>
      <c r="W90" s="136"/>
      <c r="X90" s="76"/>
      <c r="Y90" s="82"/>
      <c r="Z90" s="34"/>
      <c r="AA90" s="34"/>
      <c r="AB90" s="22"/>
    </row>
    <row r="91" spans="1:28" ht="12" customHeight="1">
      <c r="A91" s="1" t="s">
        <v>58</v>
      </c>
      <c r="C91" s="57"/>
      <c r="D91" s="57"/>
      <c r="E91" s="94"/>
      <c r="G91" s="12"/>
      <c r="H91" s="57"/>
      <c r="I91" s="1"/>
      <c r="J91" s="155"/>
      <c r="K91" s="140"/>
      <c r="L91" s="71"/>
      <c r="M91" s="76"/>
      <c r="N91" s="57"/>
      <c r="O91" s="76"/>
      <c r="P91" s="57"/>
      <c r="Q91" s="76"/>
      <c r="R91" s="71"/>
      <c r="S91" s="76"/>
      <c r="T91" s="12"/>
      <c r="U91" s="76"/>
      <c r="V91" s="57"/>
      <c r="W91" s="76"/>
      <c r="X91" s="76"/>
      <c r="Y91" s="82"/>
      <c r="Z91" s="34"/>
      <c r="AA91" s="34"/>
      <c r="AB91" s="22"/>
    </row>
    <row r="92" spans="1:28" ht="12" customHeight="1">
      <c r="A92" s="86" t="s">
        <v>42</v>
      </c>
      <c r="B92" s="105">
        <v>134</v>
      </c>
      <c r="C92" s="57">
        <v>62.03703703703704</v>
      </c>
      <c r="D92" s="57">
        <v>12.32750689972401</v>
      </c>
      <c r="E92" s="95">
        <v>1.9</v>
      </c>
      <c r="F92" s="105">
        <v>347</v>
      </c>
      <c r="G92" s="12">
        <v>78.3295711060948</v>
      </c>
      <c r="H92" s="57">
        <v>19.637804187889078</v>
      </c>
      <c r="I92" s="97">
        <v>2.1</v>
      </c>
      <c r="J92" s="154"/>
      <c r="K92" s="134"/>
      <c r="L92" s="135"/>
      <c r="M92" s="76"/>
      <c r="N92" s="57"/>
      <c r="O92" s="71"/>
      <c r="P92" s="57"/>
      <c r="Q92" s="136"/>
      <c r="R92" s="135"/>
      <c r="S92" s="76"/>
      <c r="T92" s="12"/>
      <c r="U92" s="71"/>
      <c r="V92" s="57"/>
      <c r="W92" s="136"/>
      <c r="X92" s="76"/>
      <c r="Y92" s="82"/>
      <c r="Z92" s="34"/>
      <c r="AA92" s="34"/>
      <c r="AB92" s="22"/>
    </row>
    <row r="93" spans="1:28" s="78" customFormat="1" ht="12" customHeight="1">
      <c r="A93" s="88" t="s">
        <v>43</v>
      </c>
      <c r="B93" s="156">
        <v>5590</v>
      </c>
      <c r="C93" s="157">
        <v>67.70833333333334</v>
      </c>
      <c r="D93" s="157">
        <v>24.021314081904517</v>
      </c>
      <c r="E93" s="151">
        <v>78.7</v>
      </c>
      <c r="F93" s="156">
        <v>12037</v>
      </c>
      <c r="G93" s="146">
        <v>64.73245496101102</v>
      </c>
      <c r="H93" s="157">
        <v>27.992372270412314</v>
      </c>
      <c r="I93" s="151">
        <v>72.5</v>
      </c>
      <c r="J93" s="151">
        <f>SUM(I84:I92)</f>
        <v>13.9</v>
      </c>
      <c r="K93" s="147"/>
      <c r="L93" s="148"/>
      <c r="M93" s="148"/>
      <c r="N93" s="92"/>
      <c r="O93" s="148"/>
      <c r="P93" s="92"/>
      <c r="Q93" s="149"/>
      <c r="R93" s="148"/>
      <c r="S93" s="148"/>
      <c r="T93" s="7"/>
      <c r="U93" s="148"/>
      <c r="V93" s="92"/>
      <c r="W93" s="149"/>
      <c r="X93" s="149"/>
      <c r="Y93" s="63"/>
      <c r="Z93" s="63"/>
      <c r="AA93" s="63"/>
      <c r="AB93" s="150"/>
    </row>
    <row r="94" spans="1:28" ht="12" customHeight="1">
      <c r="A94" s="10" t="s">
        <v>36</v>
      </c>
      <c r="B94" s="80">
        <v>1520</v>
      </c>
      <c r="C94" s="57">
        <v>76.69021190716448</v>
      </c>
      <c r="D94" s="57">
        <v>6.619344162348126</v>
      </c>
      <c r="E94" s="94">
        <v>21.299999999999997</v>
      </c>
      <c r="F94" s="80">
        <v>4560</v>
      </c>
      <c r="G94" s="12">
        <v>90.15421115065243</v>
      </c>
      <c r="H94" s="57">
        <v>11.57448536690611</v>
      </c>
      <c r="I94" s="94">
        <v>27.5</v>
      </c>
      <c r="J94" s="146">
        <f>SUM(J82+J93)</f>
        <v>72.5</v>
      </c>
      <c r="K94" s="10"/>
      <c r="L94" s="80"/>
      <c r="M94" s="80"/>
      <c r="N94" s="57"/>
      <c r="O94" s="80"/>
      <c r="P94" s="92"/>
      <c r="Q94" s="138"/>
      <c r="R94" s="80"/>
      <c r="S94" s="80"/>
      <c r="T94" s="12"/>
      <c r="U94" s="80"/>
      <c r="V94" s="92"/>
      <c r="W94" s="138"/>
      <c r="X94" s="96"/>
      <c r="Y94" s="82"/>
      <c r="Z94" s="34"/>
      <c r="AA94" s="34"/>
      <c r="AB94" s="22"/>
    </row>
    <row r="95" spans="1:28" ht="12" customHeight="1">
      <c r="A95" s="11" t="s">
        <v>37</v>
      </c>
      <c r="B95" s="145">
        <v>7110</v>
      </c>
      <c r="C95" s="157">
        <v>69.44715764797812</v>
      </c>
      <c r="D95" s="157">
        <v>15.378293031102652</v>
      </c>
      <c r="E95" s="146">
        <v>100</v>
      </c>
      <c r="F95" s="145">
        <v>16597</v>
      </c>
      <c r="G95" s="146">
        <v>70.16868896123113</v>
      </c>
      <c r="H95" s="157">
        <v>20.14247918638802</v>
      </c>
      <c r="I95" s="146">
        <v>100</v>
      </c>
      <c r="J95" s="146">
        <f>SUM(J69-J94)</f>
        <v>27.5</v>
      </c>
      <c r="K95" s="11"/>
      <c r="L95" s="89"/>
      <c r="M95" s="89"/>
      <c r="N95" s="90"/>
      <c r="O95" s="89"/>
      <c r="P95" s="92"/>
      <c r="Q95" s="96"/>
      <c r="R95" s="89"/>
      <c r="S95" s="89"/>
      <c r="T95" s="96"/>
      <c r="U95" s="89"/>
      <c r="V95" s="90"/>
      <c r="W95" s="96"/>
      <c r="X95" s="96"/>
      <c r="Y95" s="82"/>
      <c r="Z95" s="34"/>
      <c r="AA95" s="34"/>
      <c r="AB95" s="22"/>
    </row>
    <row r="96" spans="1:28" ht="12" customHeight="1">
      <c r="A96" s="11"/>
      <c r="B96" s="145">
        <f>SUM(B93,B94)</f>
        <v>7110</v>
      </c>
      <c r="C96" s="146"/>
      <c r="D96" s="146"/>
      <c r="E96" s="146">
        <f>SUM(E93,E94)</f>
        <v>100</v>
      </c>
      <c r="F96" s="145">
        <f>SUM(F93,F94)</f>
        <v>16597</v>
      </c>
      <c r="G96" s="146"/>
      <c r="H96" s="146"/>
      <c r="I96" s="146">
        <f>SUM(I93,I94)</f>
        <v>100</v>
      </c>
      <c r="J96" s="151">
        <f>SUM(J94:J95)</f>
        <v>100</v>
      </c>
      <c r="K96" s="11"/>
      <c r="L96" s="6"/>
      <c r="M96" s="7"/>
      <c r="N96" s="7"/>
      <c r="O96" s="7"/>
      <c r="P96" s="6"/>
      <c r="Q96" s="7"/>
      <c r="R96" s="7"/>
      <c r="S96" s="7"/>
      <c r="T96" s="80"/>
      <c r="U96" s="76"/>
      <c r="V96" s="76"/>
      <c r="W96" s="76"/>
      <c r="X96" s="142"/>
      <c r="Y96" s="82"/>
      <c r="Z96" s="34"/>
      <c r="AA96" s="34"/>
      <c r="AB96" s="22"/>
    </row>
    <row r="97" spans="1:28" ht="12" customHeight="1">
      <c r="A97" s="11"/>
      <c r="B97" s="6"/>
      <c r="C97" s="7"/>
      <c r="D97" s="7"/>
      <c r="E97" s="7"/>
      <c r="F97" s="6"/>
      <c r="G97" s="7"/>
      <c r="H97" s="7"/>
      <c r="I97" s="7"/>
      <c r="J97" s="152">
        <f>SUM(J69-J82)</f>
        <v>41.400000000000006</v>
      </c>
      <c r="K97" s="76"/>
      <c r="L97" s="83"/>
      <c r="M97" s="83"/>
      <c r="N97" s="83"/>
      <c r="O97" s="83"/>
      <c r="P97" s="83"/>
      <c r="Q97" s="83"/>
      <c r="R97" s="83"/>
      <c r="S97" s="83"/>
      <c r="T97" s="63"/>
      <c r="U97" s="83"/>
      <c r="V97" s="83"/>
      <c r="W97" s="83"/>
      <c r="X97" s="84"/>
      <c r="Y97" s="82"/>
      <c r="Z97" s="34"/>
      <c r="AA97" s="34"/>
      <c r="AB97" s="22"/>
    </row>
    <row r="98" spans="1:28" ht="12" customHeight="1">
      <c r="A98" s="11"/>
      <c r="B98" s="6"/>
      <c r="C98" s="7"/>
      <c r="D98" s="7"/>
      <c r="E98" s="7"/>
      <c r="F98" s="6"/>
      <c r="G98" s="7"/>
      <c r="H98" s="7"/>
      <c r="I98" s="7"/>
      <c r="J98" s="78"/>
      <c r="K98" s="76"/>
      <c r="L98" s="83"/>
      <c r="M98" s="83"/>
      <c r="N98" s="83"/>
      <c r="O98" s="83"/>
      <c r="P98" s="83"/>
      <c r="Q98" s="83"/>
      <c r="R98" s="83"/>
      <c r="S98" s="83"/>
      <c r="T98" s="63"/>
      <c r="U98" s="83"/>
      <c r="V98" s="83"/>
      <c r="W98" s="83"/>
      <c r="X98" s="84"/>
      <c r="Y98" s="82"/>
      <c r="Z98" s="34"/>
      <c r="AA98" s="34"/>
      <c r="AB98" s="22"/>
    </row>
    <row r="99" spans="1:28" ht="12" customHeight="1">
      <c r="A99" s="11"/>
      <c r="B99" s="6"/>
      <c r="C99" s="7"/>
      <c r="D99" s="7"/>
      <c r="E99" s="7"/>
      <c r="F99" s="6"/>
      <c r="G99" s="7"/>
      <c r="H99" s="7"/>
      <c r="I99" s="7"/>
      <c r="J99" s="78"/>
      <c r="K99" s="76"/>
      <c r="L99" s="83"/>
      <c r="M99" s="83"/>
      <c r="N99" s="83"/>
      <c r="O99" s="83"/>
      <c r="P99" s="83"/>
      <c r="Q99" s="83"/>
      <c r="R99" s="83"/>
      <c r="S99" s="83"/>
      <c r="T99" s="63"/>
      <c r="U99" s="83"/>
      <c r="V99" s="83"/>
      <c r="W99" s="83"/>
      <c r="X99" s="84"/>
      <c r="Y99" s="34"/>
      <c r="Z99" s="34"/>
      <c r="AA99" s="34"/>
      <c r="AB99" s="22"/>
    </row>
    <row r="100" spans="1:28" ht="12" customHeight="1">
      <c r="A100" s="11"/>
      <c r="B100" s="6"/>
      <c r="C100" s="7"/>
      <c r="D100" s="7"/>
      <c r="E100" s="7"/>
      <c r="F100" s="6"/>
      <c r="G100" s="7"/>
      <c r="H100" s="7"/>
      <c r="I100" s="7"/>
      <c r="J100" s="78"/>
      <c r="K100" s="76"/>
      <c r="L100" s="76"/>
      <c r="M100" s="76"/>
      <c r="N100" s="76"/>
      <c r="O100" s="76"/>
      <c r="P100" s="76"/>
      <c r="Q100" s="76"/>
      <c r="R100" s="76"/>
      <c r="S100" s="76"/>
      <c r="T100" s="34"/>
      <c r="U100" s="76"/>
      <c r="V100" s="76"/>
      <c r="W100" s="76"/>
      <c r="X100" s="84"/>
      <c r="Y100" s="34"/>
      <c r="Z100" s="34"/>
      <c r="AA100" s="34"/>
      <c r="AB100" s="22"/>
    </row>
    <row r="101" spans="1:28" ht="12" customHeight="1">
      <c r="A101" s="86" t="s">
        <v>44</v>
      </c>
      <c r="B101" s="6"/>
      <c r="C101" s="7"/>
      <c r="D101" s="7"/>
      <c r="E101" s="7"/>
      <c r="F101" s="6"/>
      <c r="G101" s="7"/>
      <c r="H101" s="7"/>
      <c r="I101" s="7"/>
      <c r="J101" s="78"/>
      <c r="K101" s="76"/>
      <c r="L101" s="76"/>
      <c r="M101" s="76"/>
      <c r="N101" s="76"/>
      <c r="O101" s="76"/>
      <c r="P101" s="76"/>
      <c r="Q101" s="76"/>
      <c r="R101" s="76"/>
      <c r="S101" s="76"/>
      <c r="T101" s="34"/>
      <c r="U101" s="76"/>
      <c r="V101" s="76"/>
      <c r="W101" s="76"/>
      <c r="X101" s="84"/>
      <c r="Y101" s="34"/>
      <c r="Z101" s="34"/>
      <c r="AA101" s="34"/>
      <c r="AB101" s="22"/>
    </row>
    <row r="102" spans="1:28" ht="12" customHeight="1">
      <c r="A102" s="87" t="s">
        <v>45</v>
      </c>
      <c r="B102" s="6"/>
      <c r="C102" s="7"/>
      <c r="D102" s="7"/>
      <c r="E102" s="7"/>
      <c r="F102" s="6"/>
      <c r="G102" s="7"/>
      <c r="H102" s="7"/>
      <c r="I102" s="7"/>
      <c r="J102" s="78"/>
      <c r="K102" s="76"/>
      <c r="L102" s="76"/>
      <c r="M102" s="76"/>
      <c r="N102" s="76"/>
      <c r="O102" s="76"/>
      <c r="P102" s="76"/>
      <c r="Q102" s="76"/>
      <c r="R102" s="76"/>
      <c r="S102" s="76"/>
      <c r="T102" s="34"/>
      <c r="U102" s="76"/>
      <c r="V102" s="76"/>
      <c r="W102" s="76"/>
      <c r="X102" s="84"/>
      <c r="Y102" s="34"/>
      <c r="Z102" s="34"/>
      <c r="AA102" s="34"/>
      <c r="AB102" s="22"/>
    </row>
    <row r="103" spans="1:28" ht="12" customHeight="1">
      <c r="A103" s="11"/>
      <c r="B103" s="6"/>
      <c r="C103" s="7"/>
      <c r="D103" s="7"/>
      <c r="E103" s="7"/>
      <c r="F103" s="6"/>
      <c r="G103" s="7"/>
      <c r="H103" s="7"/>
      <c r="I103" s="7"/>
      <c r="J103" s="78"/>
      <c r="K103" s="76"/>
      <c r="L103" s="76"/>
      <c r="M103" s="76"/>
      <c r="N103" s="76"/>
      <c r="O103" s="76"/>
      <c r="P103" s="76"/>
      <c r="Q103" s="76"/>
      <c r="R103" s="76"/>
      <c r="S103" s="76"/>
      <c r="T103" s="34"/>
      <c r="U103" s="76"/>
      <c r="V103" s="76"/>
      <c r="W103" s="76"/>
      <c r="X103" s="84"/>
      <c r="Y103" s="34"/>
      <c r="Z103" s="34"/>
      <c r="AA103" s="34"/>
      <c r="AB103" s="22"/>
    </row>
    <row r="104" spans="1:28" ht="12" customHeight="1">
      <c r="A104" s="11"/>
      <c r="B104" s="6"/>
      <c r="C104" s="7"/>
      <c r="D104" s="7"/>
      <c r="E104" s="7"/>
      <c r="F104" s="6"/>
      <c r="G104" s="7"/>
      <c r="H104" s="7"/>
      <c r="I104" s="7"/>
      <c r="J104" s="78"/>
      <c r="K104" s="76"/>
      <c r="L104" s="76"/>
      <c r="M104" s="76"/>
      <c r="N104" s="76"/>
      <c r="O104" s="76"/>
      <c r="P104" s="76"/>
      <c r="Q104" s="76"/>
      <c r="R104" s="76"/>
      <c r="S104" s="76"/>
      <c r="T104" s="34"/>
      <c r="U104" s="76"/>
      <c r="V104" s="76"/>
      <c r="W104" s="76"/>
      <c r="X104" s="84"/>
      <c r="Y104" s="34"/>
      <c r="Z104" s="34"/>
      <c r="AA104" s="34"/>
      <c r="AB104" s="22"/>
    </row>
    <row r="105" spans="1:28" ht="12" customHeight="1">
      <c r="A105" s="11"/>
      <c r="B105" s="6"/>
      <c r="C105" s="7"/>
      <c r="D105" s="7"/>
      <c r="E105" s="7"/>
      <c r="F105" s="6"/>
      <c r="G105" s="7"/>
      <c r="H105" s="7"/>
      <c r="I105" s="7"/>
      <c r="J105" s="78"/>
      <c r="K105" s="76"/>
      <c r="L105" s="76"/>
      <c r="M105" s="76"/>
      <c r="N105" s="76"/>
      <c r="O105" s="76"/>
      <c r="P105" s="76"/>
      <c r="Q105" s="76"/>
      <c r="R105" s="76"/>
      <c r="S105" s="76"/>
      <c r="T105" s="34"/>
      <c r="U105" s="76"/>
      <c r="V105" s="76"/>
      <c r="W105" s="76"/>
      <c r="X105" s="84"/>
      <c r="Y105" s="34"/>
      <c r="Z105" s="34"/>
      <c r="AA105" s="34"/>
      <c r="AB105" s="22"/>
    </row>
    <row r="106" spans="1:28" ht="12" customHeight="1">
      <c r="A106" s="11"/>
      <c r="B106" s="6"/>
      <c r="C106" s="7"/>
      <c r="D106" s="7"/>
      <c r="E106" s="7"/>
      <c r="F106" s="6"/>
      <c r="G106" s="7"/>
      <c r="H106" s="7"/>
      <c r="I106" s="7"/>
      <c r="J106" s="78"/>
      <c r="K106" s="76"/>
      <c r="L106" s="76"/>
      <c r="M106" s="76"/>
      <c r="N106" s="76"/>
      <c r="O106" s="76"/>
      <c r="P106" s="76"/>
      <c r="Q106" s="76"/>
      <c r="R106" s="76"/>
      <c r="S106" s="76"/>
      <c r="T106" s="34"/>
      <c r="U106" s="76"/>
      <c r="V106" s="76"/>
      <c r="W106" s="76"/>
      <c r="X106" s="84"/>
      <c r="Y106" s="34"/>
      <c r="Z106" s="34"/>
      <c r="AA106" s="34"/>
      <c r="AB106" s="22"/>
    </row>
    <row r="107" spans="1:28" ht="12" customHeight="1">
      <c r="A107" s="11"/>
      <c r="B107" s="6"/>
      <c r="C107" s="7"/>
      <c r="D107" s="7"/>
      <c r="E107" s="7"/>
      <c r="F107" s="6"/>
      <c r="G107" s="7"/>
      <c r="H107" s="7"/>
      <c r="I107" s="7"/>
      <c r="J107" s="78"/>
      <c r="K107" s="76"/>
      <c r="L107" s="76"/>
      <c r="M107" s="76"/>
      <c r="N107" s="76"/>
      <c r="O107" s="76"/>
      <c r="P107" s="76"/>
      <c r="Q107" s="76"/>
      <c r="R107" s="76"/>
      <c r="S107" s="76"/>
      <c r="T107" s="34"/>
      <c r="U107" s="76"/>
      <c r="V107" s="76"/>
      <c r="W107" s="76"/>
      <c r="X107" s="84"/>
      <c r="Y107" s="34"/>
      <c r="Z107" s="34"/>
      <c r="AA107" s="34"/>
      <c r="AB107" s="22"/>
    </row>
    <row r="108" spans="1:28" ht="12" customHeight="1">
      <c r="A108" s="11"/>
      <c r="B108" s="6"/>
      <c r="C108" s="7"/>
      <c r="D108" s="7"/>
      <c r="E108" s="7"/>
      <c r="F108" s="6"/>
      <c r="G108" s="7"/>
      <c r="H108" s="7"/>
      <c r="I108" s="7"/>
      <c r="J108" s="78"/>
      <c r="K108" s="76"/>
      <c r="L108" s="76"/>
      <c r="M108" s="76"/>
      <c r="N108" s="76"/>
      <c r="O108" s="76"/>
      <c r="P108" s="76"/>
      <c r="Q108" s="76"/>
      <c r="R108" s="76"/>
      <c r="S108" s="76"/>
      <c r="T108" s="34"/>
      <c r="U108" s="76"/>
      <c r="V108" s="76"/>
      <c r="W108" s="76"/>
      <c r="X108" s="84"/>
      <c r="Y108" s="34"/>
      <c r="Z108" s="34"/>
      <c r="AA108" s="34"/>
      <c r="AB108" s="22"/>
    </row>
    <row r="109" spans="1:28" ht="12" customHeight="1">
      <c r="A109" s="11"/>
      <c r="B109" s="6"/>
      <c r="C109" s="7"/>
      <c r="D109" s="7"/>
      <c r="E109" s="7"/>
      <c r="F109" s="6"/>
      <c r="G109" s="7"/>
      <c r="H109" s="7"/>
      <c r="I109" s="7"/>
      <c r="J109" s="78"/>
      <c r="K109" s="76"/>
      <c r="L109" s="76"/>
      <c r="M109" s="76"/>
      <c r="N109" s="76"/>
      <c r="O109" s="76"/>
      <c r="P109" s="76"/>
      <c r="Q109" s="76"/>
      <c r="R109" s="76"/>
      <c r="S109" s="76"/>
      <c r="T109" s="34"/>
      <c r="U109" s="76"/>
      <c r="V109" s="76"/>
      <c r="W109" s="76"/>
      <c r="X109" s="84"/>
      <c r="Y109" s="34"/>
      <c r="Z109" s="34"/>
      <c r="AA109" s="34"/>
      <c r="AB109" s="22"/>
    </row>
    <row r="110" spans="1:28" ht="12" customHeight="1">
      <c r="A110" s="11"/>
      <c r="B110" s="6"/>
      <c r="C110" s="7"/>
      <c r="D110" s="7"/>
      <c r="E110" s="7"/>
      <c r="F110" s="6"/>
      <c r="G110" s="7"/>
      <c r="H110" s="7"/>
      <c r="I110" s="7"/>
      <c r="J110" s="78"/>
      <c r="K110" s="76"/>
      <c r="L110" s="76"/>
      <c r="M110" s="76"/>
      <c r="N110" s="76"/>
      <c r="O110" s="76"/>
      <c r="P110" s="76"/>
      <c r="Q110" s="76"/>
      <c r="R110" s="76"/>
      <c r="S110" s="76"/>
      <c r="T110" s="34"/>
      <c r="U110" s="76"/>
      <c r="V110" s="76"/>
      <c r="W110" s="76"/>
      <c r="X110" s="84"/>
      <c r="Y110" s="34"/>
      <c r="Z110" s="34"/>
      <c r="AA110" s="34"/>
      <c r="AB110" s="22"/>
    </row>
    <row r="111" spans="1:28" ht="12" customHeight="1">
      <c r="A111" s="11"/>
      <c r="B111" s="6"/>
      <c r="C111" s="7"/>
      <c r="D111" s="7"/>
      <c r="E111" s="7"/>
      <c r="F111" s="6"/>
      <c r="G111" s="7"/>
      <c r="H111" s="7"/>
      <c r="I111" s="7"/>
      <c r="J111" s="78"/>
      <c r="K111" s="76"/>
      <c r="L111" s="76"/>
      <c r="M111" s="76"/>
      <c r="N111" s="76"/>
      <c r="O111" s="76"/>
      <c r="P111" s="76"/>
      <c r="Q111" s="76"/>
      <c r="R111" s="76"/>
      <c r="S111" s="76"/>
      <c r="T111" s="34"/>
      <c r="U111" s="76"/>
      <c r="V111" s="76"/>
      <c r="W111" s="76"/>
      <c r="X111" s="84"/>
      <c r="Y111" s="34"/>
      <c r="Z111" s="34"/>
      <c r="AA111" s="34"/>
      <c r="AB111" s="22"/>
    </row>
    <row r="112" spans="1:28" ht="12" customHeight="1">
      <c r="A112" s="11"/>
      <c r="B112" s="6"/>
      <c r="C112" s="7"/>
      <c r="D112" s="7"/>
      <c r="E112" s="7"/>
      <c r="F112" s="6"/>
      <c r="G112" s="7"/>
      <c r="H112" s="7"/>
      <c r="I112" s="7"/>
      <c r="J112" s="78"/>
      <c r="K112" s="76"/>
      <c r="L112" s="76"/>
      <c r="M112" s="76"/>
      <c r="N112" s="76"/>
      <c r="O112" s="76"/>
      <c r="P112" s="76"/>
      <c r="Q112" s="76"/>
      <c r="R112" s="76"/>
      <c r="S112" s="76"/>
      <c r="T112" s="34"/>
      <c r="U112" s="76"/>
      <c r="V112" s="76"/>
      <c r="W112" s="76"/>
      <c r="X112" s="84"/>
      <c r="Y112" s="34"/>
      <c r="Z112" s="34"/>
      <c r="AA112" s="34"/>
      <c r="AB112" s="22"/>
    </row>
    <row r="113" spans="1:28" ht="12" customHeight="1">
      <c r="A113" s="11"/>
      <c r="B113" s="6"/>
      <c r="C113" s="7"/>
      <c r="D113" s="7"/>
      <c r="E113" s="7"/>
      <c r="F113" s="6"/>
      <c r="G113" s="7"/>
      <c r="H113" s="7"/>
      <c r="I113" s="7"/>
      <c r="J113" s="78"/>
      <c r="K113" s="76"/>
      <c r="L113" s="76"/>
      <c r="M113" s="76"/>
      <c r="N113" s="76"/>
      <c r="O113" s="76"/>
      <c r="P113" s="76"/>
      <c r="Q113" s="76"/>
      <c r="R113" s="76"/>
      <c r="S113" s="76"/>
      <c r="T113" s="34"/>
      <c r="U113" s="76"/>
      <c r="V113" s="76"/>
      <c r="W113" s="76"/>
      <c r="X113" s="84"/>
      <c r="Y113" s="34"/>
      <c r="Z113" s="34"/>
      <c r="AA113" s="34"/>
      <c r="AB113" s="22"/>
    </row>
    <row r="114" spans="1:28" ht="12" customHeight="1">
      <c r="A114" s="11"/>
      <c r="B114" s="6"/>
      <c r="C114" s="7"/>
      <c r="D114" s="7"/>
      <c r="E114" s="7"/>
      <c r="F114" s="6"/>
      <c r="G114" s="7"/>
      <c r="H114" s="7"/>
      <c r="I114" s="7"/>
      <c r="J114" s="78"/>
      <c r="K114" s="76"/>
      <c r="L114" s="76"/>
      <c r="M114" s="76"/>
      <c r="N114" s="76"/>
      <c r="O114" s="76"/>
      <c r="P114" s="76"/>
      <c r="Q114" s="76"/>
      <c r="R114" s="76"/>
      <c r="S114" s="76"/>
      <c r="T114" s="34"/>
      <c r="U114" s="76"/>
      <c r="V114" s="76"/>
      <c r="W114" s="76"/>
      <c r="X114" s="84"/>
      <c r="Y114" s="34"/>
      <c r="Z114" s="34"/>
      <c r="AA114" s="34"/>
      <c r="AB114" s="22"/>
    </row>
    <row r="115" spans="1:28" ht="12" customHeight="1">
      <c r="A115" s="11"/>
      <c r="B115" s="6"/>
      <c r="C115" s="7"/>
      <c r="D115" s="7"/>
      <c r="E115" s="7"/>
      <c r="F115" s="6"/>
      <c r="G115" s="7"/>
      <c r="H115" s="7"/>
      <c r="I115" s="7"/>
      <c r="J115" s="78"/>
      <c r="K115" s="76"/>
      <c r="L115" s="76"/>
      <c r="M115" s="76"/>
      <c r="N115" s="76"/>
      <c r="O115" s="76"/>
      <c r="P115" s="76"/>
      <c r="Q115" s="76"/>
      <c r="R115" s="76"/>
      <c r="S115" s="76"/>
      <c r="T115" s="34"/>
      <c r="U115" s="76"/>
      <c r="V115" s="76"/>
      <c r="W115" s="76"/>
      <c r="X115" s="84"/>
      <c r="Y115" s="34"/>
      <c r="Z115" s="34"/>
      <c r="AA115" s="34"/>
      <c r="AB115" s="22"/>
    </row>
    <row r="116" spans="1:28" ht="12" customHeight="1">
      <c r="A116" s="11"/>
      <c r="B116" s="6"/>
      <c r="C116" s="7"/>
      <c r="D116" s="7"/>
      <c r="E116" s="7"/>
      <c r="F116" s="6"/>
      <c r="G116" s="7"/>
      <c r="H116" s="7"/>
      <c r="I116" s="7"/>
      <c r="J116" s="78"/>
      <c r="K116" s="76"/>
      <c r="L116" s="76"/>
      <c r="M116" s="76"/>
      <c r="N116" s="76"/>
      <c r="O116" s="76"/>
      <c r="P116" s="76"/>
      <c r="Q116" s="76"/>
      <c r="R116" s="76"/>
      <c r="S116" s="76"/>
      <c r="T116" s="34"/>
      <c r="U116" s="76"/>
      <c r="V116" s="76"/>
      <c r="W116" s="76"/>
      <c r="X116" s="84"/>
      <c r="Y116" s="34"/>
      <c r="Z116" s="34"/>
      <c r="AA116" s="34"/>
      <c r="AB116" s="22"/>
    </row>
    <row r="117" spans="1:28" ht="12" customHeight="1">
      <c r="A117" s="11"/>
      <c r="B117" s="6"/>
      <c r="C117" s="7"/>
      <c r="D117" s="7"/>
      <c r="E117" s="7"/>
      <c r="F117" s="6"/>
      <c r="G117" s="7"/>
      <c r="H117" s="7"/>
      <c r="I117" s="7"/>
      <c r="J117" s="78"/>
      <c r="K117" s="76"/>
      <c r="L117" s="76"/>
      <c r="M117" s="76"/>
      <c r="N117" s="76"/>
      <c r="O117" s="76"/>
      <c r="P117" s="76"/>
      <c r="Q117" s="76"/>
      <c r="R117" s="76"/>
      <c r="S117" s="76"/>
      <c r="T117" s="34"/>
      <c r="U117" s="76"/>
      <c r="V117" s="76"/>
      <c r="W117" s="76"/>
      <c r="X117" s="84"/>
      <c r="Y117" s="34"/>
      <c r="Z117" s="34"/>
      <c r="AA117" s="34"/>
      <c r="AB117" s="22"/>
    </row>
    <row r="118" spans="1:28" ht="12" customHeight="1">
      <c r="A118" s="11"/>
      <c r="B118" s="6"/>
      <c r="C118" s="7"/>
      <c r="D118" s="7"/>
      <c r="E118" s="7"/>
      <c r="F118" s="6"/>
      <c r="G118" s="7"/>
      <c r="H118" s="7"/>
      <c r="I118" s="7"/>
      <c r="J118" s="78"/>
      <c r="K118" s="76"/>
      <c r="L118" s="76"/>
      <c r="M118" s="76"/>
      <c r="N118" s="76"/>
      <c r="O118" s="76"/>
      <c r="P118" s="76"/>
      <c r="Q118" s="76"/>
      <c r="R118" s="76"/>
      <c r="S118" s="76"/>
      <c r="T118" s="34"/>
      <c r="U118" s="76"/>
      <c r="V118" s="76"/>
      <c r="W118" s="76"/>
      <c r="X118" s="84"/>
      <c r="Y118" s="34"/>
      <c r="Z118" s="34"/>
      <c r="AA118" s="34"/>
      <c r="AB118" s="22"/>
    </row>
    <row r="119" spans="1:28" ht="12" customHeight="1">
      <c r="A119" s="11"/>
      <c r="B119" s="6"/>
      <c r="C119" s="7"/>
      <c r="D119" s="7"/>
      <c r="E119" s="7"/>
      <c r="F119" s="6"/>
      <c r="G119" s="7"/>
      <c r="H119" s="7"/>
      <c r="I119" s="7"/>
      <c r="J119" s="78"/>
      <c r="K119" s="76"/>
      <c r="L119" s="76"/>
      <c r="M119" s="76"/>
      <c r="N119" s="76"/>
      <c r="O119" s="76"/>
      <c r="P119" s="76"/>
      <c r="Q119" s="76"/>
      <c r="R119" s="76"/>
      <c r="S119" s="76"/>
      <c r="T119" s="34"/>
      <c r="U119" s="76"/>
      <c r="V119" s="76"/>
      <c r="W119" s="76"/>
      <c r="X119" s="84"/>
      <c r="Y119" s="34"/>
      <c r="Z119" s="34"/>
      <c r="AA119" s="34"/>
      <c r="AB119" s="22"/>
    </row>
    <row r="120" spans="1:28" ht="12" customHeight="1">
      <c r="A120" s="11"/>
      <c r="B120" s="6"/>
      <c r="C120" s="7"/>
      <c r="D120" s="7"/>
      <c r="E120" s="7"/>
      <c r="F120" s="6"/>
      <c r="G120" s="7"/>
      <c r="H120" s="7"/>
      <c r="I120" s="7"/>
      <c r="J120" s="78"/>
      <c r="K120" s="76"/>
      <c r="L120" s="76"/>
      <c r="M120" s="76"/>
      <c r="N120" s="76"/>
      <c r="O120" s="76"/>
      <c r="P120" s="76"/>
      <c r="Q120" s="76"/>
      <c r="R120" s="76"/>
      <c r="S120" s="76"/>
      <c r="T120" s="34"/>
      <c r="U120" s="76"/>
      <c r="V120" s="76"/>
      <c r="W120" s="76"/>
      <c r="X120" s="84"/>
      <c r="Y120" s="34"/>
      <c r="Z120" s="34"/>
      <c r="AA120" s="34"/>
      <c r="AB120" s="22"/>
    </row>
    <row r="121" spans="1:28" ht="12" customHeight="1">
      <c r="A121" s="11"/>
      <c r="B121" s="6"/>
      <c r="C121" s="7"/>
      <c r="D121" s="7"/>
      <c r="E121" s="7"/>
      <c r="F121" s="6"/>
      <c r="G121" s="7"/>
      <c r="H121" s="7"/>
      <c r="I121" s="7"/>
      <c r="J121" s="78"/>
      <c r="K121" s="76"/>
      <c r="L121" s="76"/>
      <c r="M121" s="76"/>
      <c r="N121" s="76"/>
      <c r="O121" s="76"/>
      <c r="P121" s="76"/>
      <c r="Q121" s="76"/>
      <c r="R121" s="76"/>
      <c r="S121" s="76"/>
      <c r="T121" s="34"/>
      <c r="U121" s="76"/>
      <c r="V121" s="76"/>
      <c r="W121" s="76"/>
      <c r="X121" s="84"/>
      <c r="Y121" s="34"/>
      <c r="Z121" s="34"/>
      <c r="AA121" s="34"/>
      <c r="AB121" s="22"/>
    </row>
    <row r="122" spans="1:28" ht="12" customHeight="1">
      <c r="A122" s="11"/>
      <c r="B122" s="6"/>
      <c r="C122" s="7"/>
      <c r="D122" s="7"/>
      <c r="E122" s="7"/>
      <c r="F122" s="6"/>
      <c r="G122" s="7"/>
      <c r="H122" s="7"/>
      <c r="I122" s="7"/>
      <c r="J122" s="78"/>
      <c r="K122" s="76"/>
      <c r="L122" s="76"/>
      <c r="M122" s="76"/>
      <c r="N122" s="76"/>
      <c r="O122" s="76"/>
      <c r="P122" s="76"/>
      <c r="Q122" s="76"/>
      <c r="R122" s="76"/>
      <c r="S122" s="76"/>
      <c r="T122" s="34"/>
      <c r="U122" s="76"/>
      <c r="V122" s="76"/>
      <c r="W122" s="76"/>
      <c r="X122" s="84"/>
      <c r="Y122" s="34"/>
      <c r="Z122" s="34"/>
      <c r="AA122" s="34"/>
      <c r="AB122" s="22"/>
    </row>
    <row r="123" spans="1:28" ht="12" customHeight="1">
      <c r="A123" s="11"/>
      <c r="B123" s="6"/>
      <c r="C123" s="7"/>
      <c r="D123" s="7"/>
      <c r="E123" s="7"/>
      <c r="F123" s="6"/>
      <c r="G123" s="7"/>
      <c r="H123" s="7"/>
      <c r="I123" s="7"/>
      <c r="J123" s="78"/>
      <c r="K123" s="76"/>
      <c r="L123" s="76"/>
      <c r="M123" s="76"/>
      <c r="N123" s="76"/>
      <c r="O123" s="76"/>
      <c r="P123" s="76"/>
      <c r="Q123" s="76"/>
      <c r="R123" s="76"/>
      <c r="S123" s="76"/>
      <c r="T123" s="34"/>
      <c r="U123" s="76"/>
      <c r="V123" s="76"/>
      <c r="W123" s="76"/>
      <c r="X123" s="84"/>
      <c r="Y123" s="34"/>
      <c r="Z123" s="34"/>
      <c r="AA123" s="34"/>
      <c r="AB123" s="22"/>
    </row>
    <row r="124" spans="1:28" ht="12" customHeight="1">
      <c r="A124" s="11"/>
      <c r="B124" s="6"/>
      <c r="C124" s="7"/>
      <c r="D124" s="7"/>
      <c r="E124" s="7"/>
      <c r="F124" s="6"/>
      <c r="G124" s="7"/>
      <c r="H124" s="7"/>
      <c r="I124" s="7"/>
      <c r="J124" s="78"/>
      <c r="K124" s="76"/>
      <c r="L124" s="76"/>
      <c r="M124" s="76"/>
      <c r="N124" s="76"/>
      <c r="O124" s="76"/>
      <c r="P124" s="76"/>
      <c r="Q124" s="76"/>
      <c r="R124" s="76"/>
      <c r="S124" s="76"/>
      <c r="T124" s="34"/>
      <c r="U124" s="76"/>
      <c r="V124" s="76"/>
      <c r="W124" s="76"/>
      <c r="X124" s="84"/>
      <c r="Y124" s="34"/>
      <c r="Z124" s="34"/>
      <c r="AA124" s="34"/>
      <c r="AB124" s="22"/>
    </row>
    <row r="125" spans="1:28" ht="12" customHeight="1">
      <c r="A125" s="11"/>
      <c r="B125" s="6"/>
      <c r="C125" s="7"/>
      <c r="D125" s="7"/>
      <c r="E125" s="7"/>
      <c r="F125" s="6"/>
      <c r="G125" s="7"/>
      <c r="H125" s="7"/>
      <c r="I125" s="7"/>
      <c r="J125" s="78"/>
      <c r="K125" s="76"/>
      <c r="L125" s="76"/>
      <c r="M125" s="76"/>
      <c r="N125" s="76"/>
      <c r="O125" s="76"/>
      <c r="P125" s="76"/>
      <c r="Q125" s="76"/>
      <c r="R125" s="76"/>
      <c r="S125" s="76"/>
      <c r="T125" s="34"/>
      <c r="U125" s="76"/>
      <c r="V125" s="76"/>
      <c r="W125" s="76"/>
      <c r="X125" s="84"/>
      <c r="Y125" s="34"/>
      <c r="Z125" s="34"/>
      <c r="AA125" s="34"/>
      <c r="AB125" s="22"/>
    </row>
    <row r="126" spans="1:28" ht="12" customHeight="1">
      <c r="A126" s="11"/>
      <c r="B126" s="6"/>
      <c r="C126" s="7"/>
      <c r="D126" s="7"/>
      <c r="E126" s="7"/>
      <c r="F126" s="6"/>
      <c r="G126" s="7"/>
      <c r="H126" s="7"/>
      <c r="I126" s="7"/>
      <c r="J126" s="78"/>
      <c r="K126" s="76"/>
      <c r="L126" s="76"/>
      <c r="M126" s="76"/>
      <c r="N126" s="76"/>
      <c r="O126" s="76"/>
      <c r="P126" s="76"/>
      <c r="Q126" s="76"/>
      <c r="R126" s="76"/>
      <c r="S126" s="76"/>
      <c r="T126" s="34"/>
      <c r="U126" s="76"/>
      <c r="V126" s="76"/>
      <c r="W126" s="76"/>
      <c r="X126" s="84"/>
      <c r="Y126" s="34"/>
      <c r="Z126" s="34"/>
      <c r="AA126" s="34"/>
      <c r="AB126" s="22"/>
    </row>
    <row r="127" spans="1:28" ht="12" customHeight="1">
      <c r="A127" s="11"/>
      <c r="B127" s="6"/>
      <c r="C127" s="7"/>
      <c r="D127" s="7"/>
      <c r="E127" s="7"/>
      <c r="F127" s="6"/>
      <c r="G127" s="7"/>
      <c r="H127" s="7"/>
      <c r="I127" s="7"/>
      <c r="J127" s="78"/>
      <c r="K127" s="76"/>
      <c r="L127" s="76"/>
      <c r="M127" s="76"/>
      <c r="N127" s="76"/>
      <c r="O127" s="76"/>
      <c r="P127" s="76"/>
      <c r="Q127" s="76"/>
      <c r="R127" s="76"/>
      <c r="S127" s="76"/>
      <c r="T127" s="34"/>
      <c r="U127" s="76"/>
      <c r="V127" s="76"/>
      <c r="W127" s="76"/>
      <c r="X127" s="84"/>
      <c r="Y127" s="34"/>
      <c r="Z127" s="34"/>
      <c r="AA127" s="34"/>
      <c r="AB127" s="22"/>
    </row>
    <row r="128" spans="1:28" ht="12" customHeight="1">
      <c r="A128" s="11"/>
      <c r="B128" s="6"/>
      <c r="C128" s="7"/>
      <c r="D128" s="7"/>
      <c r="E128" s="7"/>
      <c r="F128" s="6"/>
      <c r="G128" s="7"/>
      <c r="H128" s="7"/>
      <c r="I128" s="7"/>
      <c r="J128" s="78"/>
      <c r="K128" s="76"/>
      <c r="L128" s="76"/>
      <c r="M128" s="76"/>
      <c r="N128" s="76"/>
      <c r="O128" s="76"/>
      <c r="P128" s="76"/>
      <c r="Q128" s="76"/>
      <c r="R128" s="76"/>
      <c r="S128" s="76"/>
      <c r="T128" s="34"/>
      <c r="U128" s="76"/>
      <c r="V128" s="76"/>
      <c r="W128" s="76"/>
      <c r="X128" s="84"/>
      <c r="Y128" s="34"/>
      <c r="Z128" s="34"/>
      <c r="AA128" s="34"/>
      <c r="AB128" s="22"/>
    </row>
    <row r="129" spans="1:27" ht="12" customHeight="1">
      <c r="A129" s="1"/>
      <c r="B129" s="1"/>
      <c r="C129" s="34"/>
      <c r="D129" s="1"/>
      <c r="E129" s="1"/>
      <c r="F129" s="1"/>
      <c r="G129" s="85"/>
      <c r="H129" s="22"/>
      <c r="I129" s="22"/>
      <c r="J129" s="22"/>
      <c r="K129" s="34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1:27" ht="12" customHeight="1">
      <c r="A130" s="1"/>
      <c r="B130" s="1"/>
      <c r="C130" s="34"/>
      <c r="D130" s="1"/>
      <c r="E130" s="1"/>
      <c r="F130" s="1"/>
      <c r="G130" s="85"/>
      <c r="H130" s="22"/>
      <c r="I130" s="22"/>
      <c r="J130" s="22"/>
      <c r="K130" s="34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1:27" ht="12" customHeight="1">
      <c r="A131" s="1"/>
      <c r="B131" s="1"/>
      <c r="C131" s="34"/>
      <c r="D131" s="1"/>
      <c r="E131" s="1"/>
      <c r="F131" s="1"/>
      <c r="G131" s="85"/>
      <c r="H131" s="22"/>
      <c r="I131" s="22"/>
      <c r="J131" s="22"/>
      <c r="K131" s="34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1:27" ht="12" customHeight="1">
      <c r="A132" s="1"/>
      <c r="B132" s="1"/>
      <c r="C132" s="34"/>
      <c r="D132" s="1"/>
      <c r="E132" s="1"/>
      <c r="F132" s="1"/>
      <c r="G132" s="85"/>
      <c r="H132" s="22"/>
      <c r="I132" s="22"/>
      <c r="J132" s="22"/>
      <c r="K132" s="34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 ht="12" customHeight="1">
      <c r="A133" s="1"/>
      <c r="B133" s="1"/>
      <c r="C133" s="34"/>
      <c r="D133" s="1"/>
      <c r="E133" s="1"/>
      <c r="F133" s="1"/>
      <c r="G133" s="85"/>
      <c r="H133" s="22"/>
      <c r="I133" s="22"/>
      <c r="J133" s="22"/>
      <c r="K133" s="34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 ht="45.75" customHeight="1">
      <c r="A134" s="1"/>
      <c r="B134" s="1"/>
      <c r="C134" s="34"/>
      <c r="D134" s="1"/>
      <c r="E134" s="1"/>
      <c r="F134" s="1"/>
      <c r="G134" s="85"/>
      <c r="H134" s="22"/>
      <c r="I134" s="22"/>
      <c r="J134" s="22"/>
      <c r="K134" s="34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12" customHeight="1">
      <c r="A135" s="1"/>
      <c r="B135" s="1"/>
      <c r="C135" s="34"/>
      <c r="D135" s="1"/>
      <c r="E135" s="1"/>
      <c r="F135" s="1"/>
      <c r="G135" s="85"/>
      <c r="H135" s="22"/>
      <c r="I135" s="22"/>
      <c r="J135" s="22"/>
      <c r="K135" s="34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12" customHeight="1">
      <c r="A136" s="1"/>
      <c r="B136" s="1"/>
      <c r="C136" s="34"/>
      <c r="D136" s="1"/>
      <c r="E136" s="1"/>
      <c r="F136" s="1"/>
      <c r="G136" s="85"/>
      <c r="H136" s="22"/>
      <c r="I136" s="22"/>
      <c r="J136" s="22"/>
      <c r="K136" s="34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12" customHeight="1">
      <c r="A137" s="1"/>
      <c r="B137" s="1"/>
      <c r="C137" s="34"/>
      <c r="D137" s="1"/>
      <c r="E137" s="1"/>
      <c r="F137" s="1"/>
      <c r="G137" s="85"/>
      <c r="H137" s="22"/>
      <c r="I137" s="22"/>
      <c r="J137" s="22"/>
      <c r="K137" s="34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12" customHeight="1">
      <c r="A138" s="1"/>
      <c r="B138" s="1"/>
      <c r="C138" s="34"/>
      <c r="D138" s="1"/>
      <c r="E138" s="1"/>
      <c r="F138" s="1"/>
      <c r="G138" s="85"/>
      <c r="H138" s="22"/>
      <c r="I138" s="22"/>
      <c r="J138" s="22"/>
      <c r="K138" s="34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12" customHeight="1">
      <c r="A139" s="1"/>
      <c r="B139" s="1"/>
      <c r="C139" s="34"/>
      <c r="D139" s="1"/>
      <c r="E139" s="1"/>
      <c r="F139" s="1"/>
      <c r="G139" s="85"/>
      <c r="H139" s="22"/>
      <c r="I139" s="22"/>
      <c r="J139" s="22"/>
      <c r="K139" s="34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12" customHeight="1">
      <c r="A140" s="1"/>
      <c r="B140" s="1"/>
      <c r="C140" s="34"/>
      <c r="D140" s="1"/>
      <c r="E140" s="1"/>
      <c r="F140" s="1"/>
      <c r="G140" s="85"/>
      <c r="H140" s="22"/>
      <c r="I140" s="22"/>
      <c r="J140" s="22"/>
      <c r="K140" s="34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12" customHeight="1">
      <c r="A141" s="1"/>
      <c r="B141" s="1"/>
      <c r="C141" s="34"/>
      <c r="D141" s="1"/>
      <c r="E141" s="1"/>
      <c r="F141" s="1"/>
      <c r="G141" s="85"/>
      <c r="H141" s="22"/>
      <c r="I141" s="22"/>
      <c r="J141" s="22"/>
      <c r="K141" s="34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12" customHeight="1">
      <c r="A142" s="1"/>
      <c r="B142" s="1"/>
      <c r="C142" s="34"/>
      <c r="D142" s="1"/>
      <c r="E142" s="1"/>
      <c r="F142" s="1"/>
      <c r="G142" s="85"/>
      <c r="H142" s="22"/>
      <c r="I142" s="22"/>
      <c r="J142" s="22"/>
      <c r="K142" s="34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12" customHeight="1">
      <c r="A143" s="1"/>
      <c r="B143" s="1"/>
      <c r="C143" s="34"/>
      <c r="D143" s="1"/>
      <c r="E143" s="1"/>
      <c r="F143" s="1"/>
      <c r="G143" s="85"/>
      <c r="H143" s="22"/>
      <c r="I143" s="22"/>
      <c r="J143" s="22"/>
      <c r="K143" s="34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12" customHeight="1">
      <c r="A144" s="1"/>
      <c r="B144" s="1"/>
      <c r="C144" s="34"/>
      <c r="D144" s="1"/>
      <c r="E144" s="1"/>
      <c r="F144" s="1"/>
      <c r="G144" s="85"/>
      <c r="H144" s="22"/>
      <c r="I144" s="22"/>
      <c r="J144" s="22"/>
      <c r="K144" s="34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12" customHeight="1">
      <c r="A145" s="1"/>
      <c r="B145" s="1"/>
      <c r="C145" s="34"/>
      <c r="D145" s="1"/>
      <c r="E145" s="1"/>
      <c r="F145" s="1"/>
      <c r="G145" s="85"/>
      <c r="H145" s="22"/>
      <c r="I145" s="22"/>
      <c r="J145" s="22"/>
      <c r="K145" s="34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12" customHeight="1">
      <c r="A146" s="1"/>
      <c r="B146" s="1"/>
      <c r="C146" s="34"/>
      <c r="D146" s="1"/>
      <c r="E146" s="1"/>
      <c r="F146" s="1"/>
      <c r="G146" s="85"/>
      <c r="H146" s="22"/>
      <c r="I146" s="22"/>
      <c r="J146" s="22"/>
      <c r="K146" s="34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12" customHeight="1">
      <c r="A147" s="1"/>
      <c r="B147" s="1"/>
      <c r="C147" s="34"/>
      <c r="D147" s="1"/>
      <c r="E147" s="1"/>
      <c r="F147" s="1"/>
      <c r="G147" s="85"/>
      <c r="H147" s="22"/>
      <c r="I147" s="22"/>
      <c r="J147" s="22"/>
      <c r="K147" s="34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27" ht="12" customHeight="1">
      <c r="A148" s="1"/>
      <c r="B148" s="1"/>
      <c r="C148" s="34"/>
      <c r="D148" s="1"/>
      <c r="E148" s="1"/>
      <c r="F148" s="1"/>
      <c r="G148" s="85"/>
      <c r="H148" s="22"/>
      <c r="I148" s="22"/>
      <c r="J148" s="22"/>
      <c r="K148" s="34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27" ht="12" customHeight="1">
      <c r="A149" s="1"/>
      <c r="B149" s="1"/>
      <c r="C149" s="34"/>
      <c r="D149" s="1"/>
      <c r="E149" s="1"/>
      <c r="F149" s="1"/>
      <c r="G149" s="85"/>
      <c r="H149" s="22"/>
      <c r="I149" s="22"/>
      <c r="J149" s="22"/>
      <c r="K149" s="34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27" ht="12" customHeight="1">
      <c r="A150" s="1"/>
      <c r="B150" s="1"/>
      <c r="C150" s="34"/>
      <c r="D150" s="1"/>
      <c r="E150" s="1"/>
      <c r="F150" s="1"/>
      <c r="G150" s="85"/>
      <c r="H150" s="22"/>
      <c r="I150" s="22"/>
      <c r="J150" s="22"/>
      <c r="K150" s="34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27" ht="12" customHeight="1">
      <c r="A151" s="1"/>
      <c r="B151" s="1"/>
      <c r="C151" s="34"/>
      <c r="D151" s="1"/>
      <c r="E151" s="1"/>
      <c r="F151" s="1"/>
      <c r="G151" s="85"/>
      <c r="H151" s="22"/>
      <c r="I151" s="22"/>
      <c r="J151" s="22"/>
      <c r="K151" s="34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spans="1:27" ht="12" customHeight="1">
      <c r="A152" s="1"/>
      <c r="B152" s="1"/>
      <c r="C152" s="34"/>
      <c r="D152" s="1"/>
      <c r="E152" s="1"/>
      <c r="F152" s="1"/>
      <c r="G152" s="85"/>
      <c r="H152" s="22"/>
      <c r="I152" s="22"/>
      <c r="J152" s="22"/>
      <c r="K152" s="34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1:27" ht="12" customHeight="1">
      <c r="A153" s="1"/>
      <c r="B153" s="1"/>
      <c r="C153" s="34"/>
      <c r="D153" s="1"/>
      <c r="E153" s="1"/>
      <c r="F153" s="1"/>
      <c r="G153" s="85"/>
      <c r="H153" s="22"/>
      <c r="I153" s="22"/>
      <c r="J153" s="22"/>
      <c r="K153" s="34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spans="1:27" ht="12" customHeight="1">
      <c r="A154" s="1"/>
      <c r="B154" s="1"/>
      <c r="C154" s="34"/>
      <c r="D154" s="1"/>
      <c r="E154" s="1"/>
      <c r="F154" s="1"/>
      <c r="G154" s="85"/>
      <c r="H154" s="22"/>
      <c r="I154" s="22"/>
      <c r="J154" s="22"/>
      <c r="K154" s="34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1:27" ht="12" customHeight="1">
      <c r="A155" s="1"/>
      <c r="B155" s="1"/>
      <c r="C155" s="34"/>
      <c r="D155" s="1"/>
      <c r="E155" s="1"/>
      <c r="F155" s="1"/>
      <c r="G155" s="85"/>
      <c r="H155" s="22"/>
      <c r="I155" s="22"/>
      <c r="J155" s="22"/>
      <c r="K155" s="34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1:27" ht="12" customHeight="1">
      <c r="A156" s="1"/>
      <c r="B156" s="1"/>
      <c r="C156" s="34"/>
      <c r="D156" s="1"/>
      <c r="E156" s="1"/>
      <c r="F156" s="1"/>
      <c r="G156" s="85"/>
      <c r="H156" s="22"/>
      <c r="I156" s="22"/>
      <c r="J156" s="22"/>
      <c r="K156" s="34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spans="1:27" ht="12" customHeight="1">
      <c r="A157" s="1"/>
      <c r="B157" s="1"/>
      <c r="C157" s="34"/>
      <c r="D157" s="1"/>
      <c r="E157" s="1"/>
      <c r="F157" s="1"/>
      <c r="G157" s="85"/>
      <c r="H157" s="22"/>
      <c r="I157" s="22"/>
      <c r="J157" s="22"/>
      <c r="K157" s="34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spans="1:27" ht="12" customHeight="1">
      <c r="A158" s="1"/>
      <c r="B158" s="1"/>
      <c r="C158" s="34"/>
      <c r="D158" s="1"/>
      <c r="E158" s="1"/>
      <c r="F158" s="1"/>
      <c r="G158" s="85"/>
      <c r="H158" s="22"/>
      <c r="I158" s="22"/>
      <c r="J158" s="22"/>
      <c r="K158" s="34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spans="1:27" ht="12" customHeight="1">
      <c r="A159" s="1"/>
      <c r="B159" s="1"/>
      <c r="C159" s="34"/>
      <c r="D159" s="1"/>
      <c r="E159" s="1"/>
      <c r="F159" s="1"/>
      <c r="G159" s="85"/>
      <c r="H159" s="22"/>
      <c r="I159" s="22"/>
      <c r="J159" s="22"/>
      <c r="K159" s="34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spans="1:27" ht="12" customHeight="1">
      <c r="A160" s="1"/>
      <c r="B160" s="1"/>
      <c r="C160" s="34"/>
      <c r="D160" s="1"/>
      <c r="E160" s="1"/>
      <c r="F160" s="1"/>
      <c r="G160" s="85"/>
      <c r="H160" s="22"/>
      <c r="I160" s="22"/>
      <c r="J160" s="22"/>
      <c r="K160" s="34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spans="1:27" ht="12" customHeight="1">
      <c r="A161" s="1"/>
      <c r="B161" s="1"/>
      <c r="C161" s="34"/>
      <c r="D161" s="1"/>
      <c r="E161" s="1"/>
      <c r="F161" s="1"/>
      <c r="G161" s="85"/>
      <c r="H161" s="22"/>
      <c r="I161" s="22"/>
      <c r="J161" s="22"/>
      <c r="K161" s="34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1:27" ht="12" customHeight="1">
      <c r="A162" s="1"/>
      <c r="B162" s="1"/>
      <c r="C162" s="34"/>
      <c r="D162" s="1"/>
      <c r="E162" s="1"/>
      <c r="F162" s="1"/>
      <c r="G162" s="85"/>
      <c r="H162" s="22"/>
      <c r="I162" s="22"/>
      <c r="J162" s="22"/>
      <c r="K162" s="34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1:27" ht="12" customHeight="1">
      <c r="A163" s="1"/>
      <c r="B163" s="1"/>
      <c r="C163" s="34"/>
      <c r="D163" s="1"/>
      <c r="E163" s="1"/>
      <c r="F163" s="1"/>
      <c r="G163" s="85"/>
      <c r="H163" s="22"/>
      <c r="I163" s="22"/>
      <c r="J163" s="22"/>
      <c r="K163" s="34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spans="1:27" ht="12" customHeight="1">
      <c r="A164" s="1"/>
      <c r="B164" s="1"/>
      <c r="C164" s="34"/>
      <c r="D164" s="1"/>
      <c r="E164" s="1"/>
      <c r="F164" s="1"/>
      <c r="G164" s="85"/>
      <c r="H164" s="22"/>
      <c r="I164" s="22"/>
      <c r="J164" s="22"/>
      <c r="K164" s="34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spans="1:27" ht="12" customHeight="1">
      <c r="A165" s="1"/>
      <c r="B165" s="1"/>
      <c r="C165" s="34"/>
      <c r="D165" s="1"/>
      <c r="E165" s="1"/>
      <c r="F165" s="1"/>
      <c r="G165" s="85"/>
      <c r="H165" s="22"/>
      <c r="I165" s="22"/>
      <c r="J165" s="22"/>
      <c r="K165" s="34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spans="1:27" ht="12" customHeight="1">
      <c r="A166" s="1"/>
      <c r="B166" s="1"/>
      <c r="C166" s="34"/>
      <c r="D166" s="1"/>
      <c r="E166" s="1"/>
      <c r="F166" s="1"/>
      <c r="G166" s="85"/>
      <c r="H166" s="22"/>
      <c r="I166" s="22"/>
      <c r="J166" s="22"/>
      <c r="K166" s="34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spans="1:27" ht="12" customHeight="1">
      <c r="A167" s="1"/>
      <c r="B167" s="1"/>
      <c r="C167" s="34"/>
      <c r="D167" s="1"/>
      <c r="E167" s="1"/>
      <c r="F167" s="1"/>
      <c r="G167" s="85"/>
      <c r="H167" s="22"/>
      <c r="I167" s="22"/>
      <c r="J167" s="22"/>
      <c r="K167" s="34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spans="1:27" ht="12" customHeight="1">
      <c r="A168" s="1"/>
      <c r="B168" s="1"/>
      <c r="C168" s="34"/>
      <c r="D168" s="1"/>
      <c r="E168" s="1"/>
      <c r="F168" s="1"/>
      <c r="G168" s="85"/>
      <c r="H168" s="22"/>
      <c r="I168" s="22"/>
      <c r="J168" s="22"/>
      <c r="K168" s="34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spans="1:27" ht="12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34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1:27" ht="12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34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spans="1:27" ht="12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34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3:27" ht="12" customHeight="1">
      <c r="C172" s="4"/>
      <c r="D172" s="4"/>
      <c r="E172" s="4"/>
      <c r="G172" s="4"/>
      <c r="I172" s="4"/>
      <c r="J172" s="4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3:27" ht="12" customHeight="1">
      <c r="C173" s="4"/>
      <c r="D173" s="4"/>
      <c r="E173" s="4"/>
      <c r="G173" s="4"/>
      <c r="I173" s="4"/>
      <c r="J173" s="4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3:27" ht="12" customHeight="1">
      <c r="C174" s="4"/>
      <c r="D174" s="4"/>
      <c r="E174" s="4"/>
      <c r="G174" s="4"/>
      <c r="I174" s="4"/>
      <c r="J174" s="4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3:27" ht="12" customHeight="1">
      <c r="C175" s="4"/>
      <c r="D175" s="4"/>
      <c r="E175" s="4"/>
      <c r="G175" s="4"/>
      <c r="I175" s="4"/>
      <c r="J175" s="4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1:27" ht="12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34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1:27" ht="12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34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spans="1:27" ht="12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34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1:27" ht="12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34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spans="1:27" ht="12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34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spans="1:27" ht="12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34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spans="1:27" ht="12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34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spans="1:27" ht="12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34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spans="1:27" ht="12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34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spans="1:27" ht="12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34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spans="1:28" ht="12" customHeight="1">
      <c r="A186" s="22"/>
      <c r="B186" s="22"/>
      <c r="C186" s="77"/>
      <c r="D186" s="77"/>
      <c r="E186" s="77"/>
      <c r="F186" s="22"/>
      <c r="G186" s="77"/>
      <c r="H186" s="22"/>
      <c r="I186" s="77"/>
      <c r="J186" s="77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22"/>
    </row>
    <row r="187" spans="1:28" ht="12" customHeight="1">
      <c r="A187" s="22"/>
      <c r="B187" s="22"/>
      <c r="C187" s="77"/>
      <c r="D187" s="77"/>
      <c r="E187" s="77"/>
      <c r="F187" s="22"/>
      <c r="G187" s="77"/>
      <c r="H187" s="22"/>
      <c r="I187" s="77"/>
      <c r="J187" s="77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22"/>
    </row>
    <row r="188" spans="1:28" ht="12" customHeight="1">
      <c r="A188" s="22"/>
      <c r="B188" s="22"/>
      <c r="C188" s="77"/>
      <c r="D188" s="77"/>
      <c r="E188" s="77"/>
      <c r="F188" s="22"/>
      <c r="G188" s="77"/>
      <c r="H188" s="22"/>
      <c r="I188" s="77"/>
      <c r="J188" s="77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22"/>
    </row>
    <row r="189" spans="1:28" ht="12" customHeight="1">
      <c r="A189" s="22"/>
      <c r="B189" s="22"/>
      <c r="C189" s="77"/>
      <c r="D189" s="77"/>
      <c r="E189" s="77"/>
      <c r="F189" s="22"/>
      <c r="G189" s="77"/>
      <c r="H189" s="22"/>
      <c r="I189" s="77"/>
      <c r="J189" s="77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22"/>
    </row>
    <row r="190" spans="1:28" ht="12" customHeight="1">
      <c r="A190" s="22"/>
      <c r="B190" s="22"/>
      <c r="C190" s="77"/>
      <c r="D190" s="77"/>
      <c r="E190" s="77"/>
      <c r="F190" s="22"/>
      <c r="G190" s="77"/>
      <c r="H190" s="22"/>
      <c r="I190" s="77"/>
      <c r="J190" s="77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22"/>
    </row>
    <row r="191" spans="1:28" ht="12" customHeight="1">
      <c r="A191" s="22"/>
      <c r="B191" s="22"/>
      <c r="C191" s="77"/>
      <c r="D191" s="77"/>
      <c r="E191" s="77"/>
      <c r="F191" s="22"/>
      <c r="G191" s="77"/>
      <c r="H191" s="22"/>
      <c r="I191" s="77"/>
      <c r="J191" s="77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22"/>
    </row>
    <row r="192" spans="1:28" ht="12" customHeight="1">
      <c r="A192" s="22"/>
      <c r="B192" s="22"/>
      <c r="C192" s="77"/>
      <c r="D192" s="77"/>
      <c r="E192" s="77"/>
      <c r="F192" s="22"/>
      <c r="G192" s="77"/>
      <c r="H192" s="22"/>
      <c r="I192" s="77"/>
      <c r="J192" s="77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22"/>
    </row>
    <row r="193" spans="1:28" ht="12" customHeight="1">
      <c r="A193" s="22"/>
      <c r="B193" s="22"/>
      <c r="C193" s="77"/>
      <c r="D193" s="77"/>
      <c r="E193" s="77"/>
      <c r="F193" s="22"/>
      <c r="G193" s="77"/>
      <c r="H193" s="22"/>
      <c r="I193" s="77"/>
      <c r="J193" s="77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22"/>
    </row>
    <row r="194" spans="1:28" ht="12" customHeight="1">
      <c r="A194" s="22"/>
      <c r="B194" s="22"/>
      <c r="C194" s="77"/>
      <c r="D194" s="77"/>
      <c r="E194" s="77"/>
      <c r="F194" s="22"/>
      <c r="G194" s="77"/>
      <c r="H194" s="22"/>
      <c r="I194" s="77"/>
      <c r="J194" s="77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22"/>
    </row>
    <row r="195" spans="1:28" ht="12" customHeight="1">
      <c r="A195" s="22"/>
      <c r="B195" s="22"/>
      <c r="C195" s="77"/>
      <c r="D195" s="77"/>
      <c r="E195" s="77"/>
      <c r="F195" s="22"/>
      <c r="G195" s="77"/>
      <c r="H195" s="22"/>
      <c r="I195" s="77"/>
      <c r="J195" s="77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22"/>
    </row>
    <row r="196" spans="1:28" ht="12" customHeight="1">
      <c r="A196" s="22"/>
      <c r="B196" s="22"/>
      <c r="C196" s="77"/>
      <c r="D196" s="77"/>
      <c r="E196" s="77"/>
      <c r="F196" s="22"/>
      <c r="G196" s="77"/>
      <c r="H196" s="22"/>
      <c r="I196" s="77"/>
      <c r="J196" s="77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22"/>
    </row>
    <row r="197" spans="1:28" ht="12" customHeight="1">
      <c r="A197" s="22"/>
      <c r="B197" s="22"/>
      <c r="C197" s="77"/>
      <c r="D197" s="77"/>
      <c r="E197" s="77"/>
      <c r="F197" s="22"/>
      <c r="G197" s="77"/>
      <c r="H197" s="22"/>
      <c r="I197" s="77"/>
      <c r="J197" s="77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22"/>
    </row>
    <row r="198" spans="1:28" ht="12" customHeight="1">
      <c r="A198" s="22"/>
      <c r="B198" s="22"/>
      <c r="C198" s="77"/>
      <c r="D198" s="77"/>
      <c r="E198" s="77"/>
      <c r="F198" s="22"/>
      <c r="G198" s="77"/>
      <c r="H198" s="22"/>
      <c r="I198" s="77"/>
      <c r="J198" s="77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22"/>
    </row>
    <row r="199" spans="1:28" ht="12" customHeight="1">
      <c r="A199" s="22"/>
      <c r="B199" s="22"/>
      <c r="C199" s="77"/>
      <c r="D199" s="77"/>
      <c r="E199" s="77"/>
      <c r="F199" s="22"/>
      <c r="G199" s="77"/>
      <c r="H199" s="22"/>
      <c r="I199" s="77"/>
      <c r="J199" s="77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22"/>
    </row>
    <row r="200" spans="1:28" ht="12" customHeight="1">
      <c r="A200" s="22"/>
      <c r="B200" s="22"/>
      <c r="C200" s="77"/>
      <c r="D200" s="77"/>
      <c r="E200" s="77"/>
      <c r="F200" s="22"/>
      <c r="G200" s="77"/>
      <c r="H200" s="22"/>
      <c r="I200" s="77"/>
      <c r="J200" s="77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22"/>
    </row>
    <row r="201" spans="1:28" ht="12" customHeight="1">
      <c r="A201" s="22"/>
      <c r="B201" s="22"/>
      <c r="C201" s="77"/>
      <c r="D201" s="77"/>
      <c r="E201" s="77"/>
      <c r="F201" s="22"/>
      <c r="G201" s="77"/>
      <c r="H201" s="22"/>
      <c r="I201" s="77"/>
      <c r="J201" s="77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22"/>
    </row>
    <row r="202" spans="1:28" ht="12" customHeight="1">
      <c r="A202" s="22"/>
      <c r="B202" s="22"/>
      <c r="C202" s="77"/>
      <c r="D202" s="77"/>
      <c r="E202" s="77"/>
      <c r="F202" s="22"/>
      <c r="G202" s="77"/>
      <c r="H202" s="22"/>
      <c r="I202" s="77"/>
      <c r="J202" s="77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22"/>
    </row>
    <row r="203" spans="1:28" ht="12" customHeight="1">
      <c r="A203" s="22"/>
      <c r="B203" s="22"/>
      <c r="C203" s="77"/>
      <c r="D203" s="77"/>
      <c r="E203" s="77"/>
      <c r="F203" s="22"/>
      <c r="G203" s="77"/>
      <c r="H203" s="22"/>
      <c r="I203" s="77"/>
      <c r="J203" s="77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22"/>
    </row>
    <row r="204" spans="1:28" ht="12" customHeight="1">
      <c r="A204" s="22"/>
      <c r="B204" s="22"/>
      <c r="C204" s="77"/>
      <c r="D204" s="77"/>
      <c r="E204" s="77"/>
      <c r="F204" s="22"/>
      <c r="G204" s="77"/>
      <c r="H204" s="22"/>
      <c r="I204" s="77"/>
      <c r="J204" s="77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22"/>
    </row>
    <row r="205" spans="1:28" ht="12" customHeight="1">
      <c r="A205" s="22"/>
      <c r="B205" s="22"/>
      <c r="C205" s="77"/>
      <c r="D205" s="77"/>
      <c r="E205" s="77"/>
      <c r="F205" s="22"/>
      <c r="G205" s="77"/>
      <c r="H205" s="22"/>
      <c r="I205" s="77"/>
      <c r="J205" s="77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22"/>
    </row>
    <row r="206" spans="1:28" ht="12" customHeight="1">
      <c r="A206" s="22"/>
      <c r="B206" s="22"/>
      <c r="C206" s="77"/>
      <c r="D206" s="77"/>
      <c r="E206" s="77"/>
      <c r="F206" s="22"/>
      <c r="G206" s="77"/>
      <c r="H206" s="22"/>
      <c r="I206" s="77"/>
      <c r="J206" s="77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22"/>
    </row>
    <row r="207" spans="1:28" ht="12" customHeight="1">
      <c r="A207" s="22"/>
      <c r="B207" s="22"/>
      <c r="C207" s="77"/>
      <c r="D207" s="77"/>
      <c r="E207" s="77"/>
      <c r="F207" s="22"/>
      <c r="G207" s="77"/>
      <c r="H207" s="22"/>
      <c r="I207" s="77"/>
      <c r="J207" s="77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22"/>
    </row>
    <row r="208" spans="1:28" ht="12" customHeight="1">
      <c r="A208" s="22"/>
      <c r="B208" s="22"/>
      <c r="C208" s="77"/>
      <c r="D208" s="77"/>
      <c r="E208" s="77"/>
      <c r="F208" s="22"/>
      <c r="G208" s="77"/>
      <c r="H208" s="22"/>
      <c r="I208" s="77"/>
      <c r="J208" s="77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22"/>
    </row>
    <row r="209" spans="1:28" ht="12" customHeight="1">
      <c r="A209" s="22"/>
      <c r="B209" s="22"/>
      <c r="C209" s="77"/>
      <c r="D209" s="77"/>
      <c r="E209" s="77"/>
      <c r="F209" s="22"/>
      <c r="G209" s="77"/>
      <c r="H209" s="22"/>
      <c r="I209" s="77"/>
      <c r="J209" s="77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22"/>
    </row>
    <row r="210" spans="1:28" ht="12" customHeight="1">
      <c r="A210" s="22"/>
      <c r="B210" s="22"/>
      <c r="C210" s="77"/>
      <c r="D210" s="77"/>
      <c r="E210" s="77"/>
      <c r="F210" s="22"/>
      <c r="G210" s="77"/>
      <c r="H210" s="22"/>
      <c r="I210" s="77"/>
      <c r="J210" s="77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22"/>
    </row>
    <row r="211" spans="1:28" ht="12" customHeight="1">
      <c r="A211" s="22"/>
      <c r="B211" s="22"/>
      <c r="C211" s="77"/>
      <c r="D211" s="77"/>
      <c r="E211" s="77"/>
      <c r="F211" s="22"/>
      <c r="G211" s="77"/>
      <c r="H211" s="22"/>
      <c r="I211" s="77"/>
      <c r="J211" s="77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22"/>
    </row>
    <row r="212" spans="1:28" ht="12" customHeight="1">
      <c r="A212" s="22"/>
      <c r="B212" s="22"/>
      <c r="C212" s="77"/>
      <c r="D212" s="77"/>
      <c r="E212" s="77"/>
      <c r="F212" s="22"/>
      <c r="G212" s="77"/>
      <c r="H212" s="22"/>
      <c r="I212" s="77"/>
      <c r="J212" s="77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22"/>
    </row>
    <row r="213" spans="1:28" ht="12" customHeight="1">
      <c r="A213" s="22"/>
      <c r="B213" s="22"/>
      <c r="C213" s="77"/>
      <c r="D213" s="77"/>
      <c r="E213" s="77"/>
      <c r="F213" s="22"/>
      <c r="G213" s="77"/>
      <c r="H213" s="22"/>
      <c r="I213" s="77"/>
      <c r="J213" s="77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22"/>
    </row>
    <row r="214" spans="1:28" ht="12" customHeight="1">
      <c r="A214" s="22"/>
      <c r="B214" s="22"/>
      <c r="C214" s="77"/>
      <c r="D214" s="77"/>
      <c r="E214" s="77"/>
      <c r="F214" s="22"/>
      <c r="G214" s="77"/>
      <c r="H214" s="22"/>
      <c r="I214" s="77"/>
      <c r="J214" s="77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22"/>
    </row>
    <row r="215" spans="1:28" ht="12" customHeight="1">
      <c r="A215" s="22"/>
      <c r="B215" s="22"/>
      <c r="C215" s="77"/>
      <c r="D215" s="77"/>
      <c r="E215" s="77"/>
      <c r="F215" s="22"/>
      <c r="G215" s="77"/>
      <c r="H215" s="22"/>
      <c r="I215" s="77"/>
      <c r="J215" s="77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22"/>
    </row>
    <row r="216" spans="1:28" ht="12" customHeight="1">
      <c r="A216" s="22"/>
      <c r="B216" s="22"/>
      <c r="C216" s="77"/>
      <c r="D216" s="77"/>
      <c r="E216" s="77"/>
      <c r="F216" s="22"/>
      <c r="G216" s="77"/>
      <c r="H216" s="22"/>
      <c r="I216" s="77"/>
      <c r="J216" s="77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22"/>
    </row>
    <row r="217" spans="1:28" ht="12" customHeight="1">
      <c r="A217" s="22"/>
      <c r="B217" s="22"/>
      <c r="C217" s="77"/>
      <c r="D217" s="77"/>
      <c r="E217" s="77"/>
      <c r="F217" s="22"/>
      <c r="G217" s="77"/>
      <c r="H217" s="22"/>
      <c r="I217" s="77"/>
      <c r="J217" s="77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22"/>
    </row>
    <row r="218" spans="1:28" ht="12" customHeight="1">
      <c r="A218" s="22"/>
      <c r="B218" s="22"/>
      <c r="C218" s="77"/>
      <c r="D218" s="77"/>
      <c r="E218" s="77"/>
      <c r="F218" s="22"/>
      <c r="G218" s="77"/>
      <c r="H218" s="22"/>
      <c r="I218" s="77"/>
      <c r="J218" s="77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22"/>
    </row>
    <row r="219" spans="1:28" ht="12" customHeight="1">
      <c r="A219" s="22"/>
      <c r="B219" s="22"/>
      <c r="C219" s="77"/>
      <c r="D219" s="77"/>
      <c r="E219" s="77"/>
      <c r="F219" s="22"/>
      <c r="G219" s="77"/>
      <c r="H219" s="22"/>
      <c r="I219" s="77"/>
      <c r="J219" s="77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22"/>
    </row>
    <row r="220" spans="1:28" ht="12" customHeight="1">
      <c r="A220" s="22"/>
      <c r="B220" s="22"/>
      <c r="C220" s="77"/>
      <c r="D220" s="77"/>
      <c r="E220" s="77"/>
      <c r="F220" s="22"/>
      <c r="G220" s="77"/>
      <c r="H220" s="22"/>
      <c r="I220" s="77"/>
      <c r="J220" s="77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22"/>
    </row>
    <row r="221" spans="1:28" ht="12" customHeight="1">
      <c r="A221" s="22"/>
      <c r="B221" s="22"/>
      <c r="C221" s="77"/>
      <c r="D221" s="77"/>
      <c r="E221" s="77"/>
      <c r="F221" s="22"/>
      <c r="G221" s="77"/>
      <c r="H221" s="22"/>
      <c r="I221" s="77"/>
      <c r="J221" s="77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22"/>
    </row>
    <row r="222" spans="1:28" ht="12" customHeight="1">
      <c r="A222" s="22"/>
      <c r="B222" s="22"/>
      <c r="C222" s="77"/>
      <c r="D222" s="77"/>
      <c r="E222" s="77"/>
      <c r="F222" s="22"/>
      <c r="G222" s="77"/>
      <c r="H222" s="22"/>
      <c r="I222" s="77"/>
      <c r="J222" s="77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22"/>
    </row>
    <row r="223" spans="1:28" ht="12" customHeight="1">
      <c r="A223" s="22"/>
      <c r="B223" s="22"/>
      <c r="C223" s="77"/>
      <c r="D223" s="77"/>
      <c r="E223" s="77"/>
      <c r="F223" s="22"/>
      <c r="G223" s="77"/>
      <c r="H223" s="22"/>
      <c r="I223" s="77"/>
      <c r="J223" s="77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22"/>
    </row>
    <row r="224" spans="1:28" ht="12" customHeight="1">
      <c r="A224" s="22"/>
      <c r="B224" s="22"/>
      <c r="C224" s="77"/>
      <c r="D224" s="77"/>
      <c r="E224" s="77"/>
      <c r="F224" s="22"/>
      <c r="G224" s="77"/>
      <c r="H224" s="22"/>
      <c r="I224" s="77"/>
      <c r="J224" s="77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22"/>
    </row>
    <row r="225" spans="1:28" ht="12" customHeight="1">
      <c r="A225" s="22"/>
      <c r="B225" s="22"/>
      <c r="C225" s="77"/>
      <c r="D225" s="77"/>
      <c r="E225" s="77"/>
      <c r="F225" s="22"/>
      <c r="G225" s="77"/>
      <c r="H225" s="22"/>
      <c r="I225" s="77"/>
      <c r="J225" s="77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22"/>
    </row>
    <row r="226" spans="1:28" ht="12" customHeight="1">
      <c r="A226" s="22"/>
      <c r="B226" s="22"/>
      <c r="C226" s="77"/>
      <c r="D226" s="77"/>
      <c r="E226" s="77"/>
      <c r="F226" s="22"/>
      <c r="G226" s="77"/>
      <c r="H226" s="22"/>
      <c r="I226" s="77"/>
      <c r="J226" s="77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22"/>
    </row>
    <row r="227" spans="1:28" ht="12" customHeight="1">
      <c r="A227" s="22"/>
      <c r="B227" s="22"/>
      <c r="C227" s="77"/>
      <c r="D227" s="77"/>
      <c r="E227" s="77"/>
      <c r="F227" s="22"/>
      <c r="G227" s="77"/>
      <c r="H227" s="22"/>
      <c r="I227" s="77"/>
      <c r="J227" s="77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22"/>
    </row>
    <row r="228" spans="1:28" ht="12" customHeight="1">
      <c r="A228" s="22"/>
      <c r="B228" s="22"/>
      <c r="C228" s="77"/>
      <c r="D228" s="77"/>
      <c r="E228" s="77"/>
      <c r="F228" s="22"/>
      <c r="G228" s="77"/>
      <c r="H228" s="22"/>
      <c r="I228" s="77"/>
      <c r="J228" s="77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22"/>
    </row>
    <row r="229" spans="1:28" ht="12" customHeight="1">
      <c r="A229" s="22"/>
      <c r="B229" s="22"/>
      <c r="C229" s="77"/>
      <c r="D229" s="77"/>
      <c r="E229" s="77"/>
      <c r="F229" s="22"/>
      <c r="G229" s="77"/>
      <c r="H229" s="22"/>
      <c r="I229" s="77"/>
      <c r="J229" s="77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22"/>
    </row>
    <row r="230" spans="1:28" ht="12" customHeight="1">
      <c r="A230" s="22"/>
      <c r="B230" s="22"/>
      <c r="C230" s="77"/>
      <c r="D230" s="77"/>
      <c r="E230" s="77"/>
      <c r="F230" s="22"/>
      <c r="G230" s="77"/>
      <c r="H230" s="22"/>
      <c r="I230" s="77"/>
      <c r="J230" s="77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22"/>
    </row>
    <row r="231" spans="1:28" ht="12" customHeight="1">
      <c r="A231" s="22"/>
      <c r="B231" s="22"/>
      <c r="C231" s="77"/>
      <c r="D231" s="77"/>
      <c r="E231" s="77"/>
      <c r="F231" s="22"/>
      <c r="G231" s="77"/>
      <c r="H231" s="22"/>
      <c r="I231" s="77"/>
      <c r="J231" s="77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22"/>
    </row>
    <row r="232" spans="1:28" ht="12" customHeight="1">
      <c r="A232" s="22"/>
      <c r="B232" s="22"/>
      <c r="C232" s="77"/>
      <c r="D232" s="77"/>
      <c r="E232" s="77"/>
      <c r="F232" s="22"/>
      <c r="G232" s="77"/>
      <c r="H232" s="22"/>
      <c r="I232" s="77"/>
      <c r="J232" s="77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22"/>
    </row>
    <row r="233" spans="1:28" ht="12" customHeight="1">
      <c r="A233" s="22"/>
      <c r="B233" s="22"/>
      <c r="C233" s="77"/>
      <c r="D233" s="77"/>
      <c r="E233" s="77"/>
      <c r="F233" s="22"/>
      <c r="G233" s="77"/>
      <c r="H233" s="22"/>
      <c r="I233" s="77"/>
      <c r="J233" s="77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22"/>
    </row>
    <row r="234" spans="1:28" ht="12" customHeight="1">
      <c r="A234" s="22"/>
      <c r="B234" s="22"/>
      <c r="C234" s="77"/>
      <c r="D234" s="77"/>
      <c r="E234" s="77"/>
      <c r="F234" s="22"/>
      <c r="G234" s="77"/>
      <c r="H234" s="22"/>
      <c r="I234" s="77"/>
      <c r="J234" s="77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22"/>
    </row>
    <row r="235" spans="1:28" ht="12" customHeight="1">
      <c r="A235" s="22"/>
      <c r="B235" s="22"/>
      <c r="C235" s="77"/>
      <c r="D235" s="77"/>
      <c r="E235" s="77"/>
      <c r="F235" s="22"/>
      <c r="G235" s="77"/>
      <c r="H235" s="22"/>
      <c r="I235" s="77"/>
      <c r="J235" s="77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22"/>
    </row>
    <row r="236" spans="1:28" ht="12" customHeight="1">
      <c r="A236" s="22"/>
      <c r="B236" s="22"/>
      <c r="C236" s="77"/>
      <c r="D236" s="77"/>
      <c r="E236" s="77"/>
      <c r="F236" s="22"/>
      <c r="G236" s="77"/>
      <c r="H236" s="22"/>
      <c r="I236" s="77"/>
      <c r="J236" s="77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22"/>
    </row>
    <row r="237" spans="1:28" ht="12" customHeight="1">
      <c r="A237" s="22"/>
      <c r="B237" s="22"/>
      <c r="C237" s="77"/>
      <c r="D237" s="77"/>
      <c r="E237" s="77"/>
      <c r="F237" s="22"/>
      <c r="G237" s="77"/>
      <c r="H237" s="22"/>
      <c r="I237" s="77"/>
      <c r="J237" s="77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22"/>
    </row>
    <row r="238" spans="1:28" ht="12" customHeight="1">
      <c r="A238" s="22"/>
      <c r="B238" s="22"/>
      <c r="C238" s="77"/>
      <c r="D238" s="77"/>
      <c r="E238" s="77"/>
      <c r="F238" s="22"/>
      <c r="G238" s="77"/>
      <c r="H238" s="22"/>
      <c r="I238" s="77"/>
      <c r="J238" s="77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22"/>
    </row>
    <row r="239" spans="1:28" ht="12" customHeight="1">
      <c r="A239" s="22"/>
      <c r="B239" s="22"/>
      <c r="C239" s="77"/>
      <c r="D239" s="77"/>
      <c r="E239" s="77"/>
      <c r="F239" s="22"/>
      <c r="G239" s="77"/>
      <c r="H239" s="22"/>
      <c r="I239" s="77"/>
      <c r="J239" s="77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22"/>
    </row>
    <row r="240" spans="1:28" ht="12" customHeight="1">
      <c r="A240" s="22"/>
      <c r="B240" s="22"/>
      <c r="C240" s="77"/>
      <c r="D240" s="77"/>
      <c r="E240" s="77"/>
      <c r="F240" s="22"/>
      <c r="G240" s="77"/>
      <c r="H240" s="22"/>
      <c r="I240" s="77"/>
      <c r="J240" s="77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22"/>
    </row>
    <row r="241" spans="1:28" ht="12" customHeight="1">
      <c r="A241" s="22"/>
      <c r="B241" s="22"/>
      <c r="C241" s="77"/>
      <c r="D241" s="77"/>
      <c r="E241" s="77"/>
      <c r="F241" s="22"/>
      <c r="G241" s="77"/>
      <c r="H241" s="22"/>
      <c r="I241" s="77"/>
      <c r="J241" s="77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22"/>
    </row>
    <row r="242" spans="1:28" ht="12" customHeight="1">
      <c r="A242" s="22"/>
      <c r="B242" s="22"/>
      <c r="C242" s="77"/>
      <c r="D242" s="77"/>
      <c r="E242" s="77"/>
      <c r="F242" s="22"/>
      <c r="G242" s="77"/>
      <c r="H242" s="22"/>
      <c r="I242" s="77"/>
      <c r="J242" s="77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22"/>
    </row>
    <row r="243" spans="1:28" ht="12" customHeight="1">
      <c r="A243" s="22"/>
      <c r="B243" s="22"/>
      <c r="C243" s="77"/>
      <c r="D243" s="77"/>
      <c r="E243" s="77"/>
      <c r="F243" s="22"/>
      <c r="G243" s="77"/>
      <c r="H243" s="22"/>
      <c r="I243" s="77"/>
      <c r="J243" s="77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22"/>
    </row>
    <row r="244" spans="1:28" ht="12" customHeight="1">
      <c r="A244" s="22"/>
      <c r="B244" s="22"/>
      <c r="C244" s="77"/>
      <c r="D244" s="77"/>
      <c r="E244" s="77"/>
      <c r="F244" s="22"/>
      <c r="G244" s="77"/>
      <c r="H244" s="22"/>
      <c r="I244" s="77"/>
      <c r="J244" s="77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22"/>
    </row>
    <row r="245" spans="1:28" ht="12" customHeight="1">
      <c r="A245" s="22"/>
      <c r="B245" s="22"/>
      <c r="C245" s="77"/>
      <c r="D245" s="77"/>
      <c r="E245" s="77"/>
      <c r="F245" s="22"/>
      <c r="G245" s="77"/>
      <c r="H245" s="22"/>
      <c r="I245" s="77"/>
      <c r="J245" s="77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22"/>
    </row>
    <row r="246" spans="1:28" ht="12" customHeight="1">
      <c r="A246" s="22"/>
      <c r="B246" s="22"/>
      <c r="C246" s="77"/>
      <c r="D246" s="77"/>
      <c r="E246" s="77"/>
      <c r="F246" s="22"/>
      <c r="G246" s="77"/>
      <c r="H246" s="22"/>
      <c r="I246" s="77"/>
      <c r="J246" s="77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22"/>
    </row>
    <row r="247" spans="2:28" ht="12" customHeight="1">
      <c r="B247" s="22"/>
      <c r="C247" s="77"/>
      <c r="D247" s="77"/>
      <c r="E247" s="77"/>
      <c r="F247" s="22"/>
      <c r="G247" s="77"/>
      <c r="H247" s="22"/>
      <c r="I247" s="77"/>
      <c r="J247" s="77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22"/>
    </row>
    <row r="248" spans="2:28" ht="13.5">
      <c r="B248" s="22"/>
      <c r="C248" s="77"/>
      <c r="D248" s="77"/>
      <c r="E248" s="77"/>
      <c r="F248" s="22"/>
      <c r="G248" s="77"/>
      <c r="H248" s="22"/>
      <c r="I248" s="77"/>
      <c r="J248" s="77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22"/>
    </row>
    <row r="249" spans="2:28" ht="13.5">
      <c r="B249" s="22"/>
      <c r="C249" s="77"/>
      <c r="D249" s="77"/>
      <c r="G249" s="77"/>
      <c r="H249" s="22"/>
      <c r="J249" s="77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22"/>
    </row>
    <row r="250" spans="4:28" ht="13.5">
      <c r="D250" s="77"/>
      <c r="H250" s="22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22"/>
    </row>
    <row r="251" spans="8:28" ht="13.5">
      <c r="H251" s="22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22"/>
    </row>
    <row r="252" spans="11:28" ht="13.5"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22"/>
    </row>
    <row r="253" spans="11:28" ht="13.5"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22"/>
    </row>
    <row r="254" spans="11:28" ht="13.5"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22"/>
    </row>
    <row r="255" spans="11:28" ht="13.5"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22"/>
    </row>
    <row r="256" spans="11:28" ht="13.5"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22"/>
    </row>
    <row r="257" spans="11:28" ht="13.5"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22"/>
    </row>
    <row r="258" spans="11:28" ht="13.5"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22"/>
    </row>
    <row r="259" spans="11:28" ht="13.5"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22"/>
    </row>
    <row r="260" spans="11:28" ht="13.5"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22"/>
    </row>
    <row r="261" spans="11:28" ht="13.5"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22"/>
    </row>
    <row r="262" spans="11:28" ht="13.5"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22"/>
    </row>
    <row r="263" spans="11:28" ht="13.5"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22"/>
    </row>
    <row r="264" spans="11:28" ht="13.5"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22"/>
    </row>
    <row r="265" spans="11:28" ht="13.5"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22"/>
    </row>
    <row r="266" spans="11:28" ht="13.5"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22"/>
    </row>
    <row r="267" spans="11:28" ht="13.5"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</sheetData>
  <sheetProtection/>
  <mergeCells count="14">
    <mergeCell ref="A4:I4"/>
    <mergeCell ref="A5:I5"/>
    <mergeCell ref="B8:E9"/>
    <mergeCell ref="F8:I9"/>
    <mergeCell ref="A25:I25"/>
    <mergeCell ref="A26:I26"/>
    <mergeCell ref="L65:Q66"/>
    <mergeCell ref="R65:W6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1" bottom="0.9842519685039371" header="0" footer="0.7874015748031497"/>
  <pageSetup horizontalDpi="600" verticalDpi="600" orientation="portrait" paperSize="9" scale="87" r:id="rId1"/>
  <ignoredErrors>
    <ignoredError sqref="J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2020-12-25T13:04:34Z</cp:lastPrinted>
  <dcterms:created xsi:type="dcterms:W3CDTF">2006-07-26T08:06:14Z</dcterms:created>
  <dcterms:modified xsi:type="dcterms:W3CDTF">2020-12-28T07:11:20Z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