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421" windowWidth="15600" windowHeight="11100" tabRatio="938" activeTab="0"/>
  </bookViews>
  <sheets>
    <sheet name="Novembar 2019" sheetId="1" r:id="rId1"/>
  </sheets>
  <definedNames>
    <definedName name="_xlnm.Print_Area" localSheetId="0">'Novembar 2019'!$A$1:$I$120</definedName>
  </definedNames>
  <calcPr fullCalcOnLoad="1"/>
</workbook>
</file>

<file path=xl/sharedStrings.xml><?xml version="1.0" encoding="utf-8"?>
<sst xmlns="http://schemas.openxmlformats.org/spreadsheetml/2006/main" count="82" uniqueCount="61">
  <si>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</si>
  <si>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</si>
  <si>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</si>
  <si>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</si>
  <si>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</si>
  <si>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</si>
  <si>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</si>
  <si>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</si>
  <si>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</si>
  <si>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</si>
  <si>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</si>
  <si>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</si>
  <si>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</si>
  <si>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</si>
  <si>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</si>
  <si>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</si>
  <si>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</si>
  <si>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</si>
  <si>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</si>
  <si>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</si>
  <si>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</si>
  <si>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</si>
  <si>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</si>
  <si>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</si>
  <si>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</si>
  <si>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</si>
  <si>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</si>
  <si>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</si>
  <si>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</si>
  <si>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</si>
  <si>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</si>
  <si>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</si>
  <si>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</si>
  <si>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</si>
  <si>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</si>
  <si>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</si>
  <si>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</si>
  <si>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</si>
  <si>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</si>
  <si>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</si>
  <si>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</si>
  <si>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</si>
  <si>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</si>
  <si>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</si>
  <si>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 NR Kina</t>
  </si>
  <si>
    <t xml:space="preserve">    Turska </t>
  </si>
  <si>
    <t xml:space="preserve">    Turkey</t>
  </si>
  <si>
    <t xml:space="preserve">    Slovenija</t>
  </si>
  <si>
    <t xml:space="preserve">    Slovenia</t>
  </si>
  <si>
    <t xml:space="preserve">    SAD</t>
  </si>
  <si>
    <t xml:space="preserve">    United States</t>
  </si>
  <si>
    <r>
      <t xml:space="preserve">    </t>
    </r>
    <r>
      <rPr>
        <b/>
        <sz val="9"/>
        <rFont val="Arial Narrow"/>
        <family val="2"/>
      </rPr>
      <t>Srbija</t>
    </r>
  </si>
  <si>
    <t xml:space="preserve">    Serbia </t>
  </si>
  <si>
    <t>XI                2019</t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</si>
  <si>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XI  2019</t>
    </r>
    <r>
      <rPr>
        <b/>
        <sz val="9"/>
        <color indexed="8"/>
        <rFont val="Arial Narrow"/>
        <family val="2"/>
      </rPr>
      <t xml:space="preserve">
   XI 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</si>
  <si>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   2019</t>
    </r>
    <r>
      <rPr>
        <b/>
        <sz val="9"/>
        <color indexed="8"/>
        <rFont val="Arial Narrow"/>
        <family val="2"/>
      </rPr>
      <t xml:space="preserve">
  X  2019</t>
    </r>
  </si>
  <si>
    <t xml:space="preserve">    Malezija </t>
  </si>
  <si>
    <t xml:space="preserve">    Malaysia</t>
  </si>
  <si>
    <t xml:space="preserve">     Ujedinjeni Arapski Emirati </t>
  </si>
  <si>
    <t xml:space="preserve">     United Arab Emirates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</si>
  <si>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   2019</t>
    </r>
    <r>
      <rPr>
        <b/>
        <sz val="9"/>
        <color indexed="8"/>
        <rFont val="Arial Narrow"/>
        <family val="2"/>
      </rPr>
      <t xml:space="preserve">
X  2019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</si>
</sst>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i/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6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8" fillId="0" borderId="0" xfId="60" applyNumberFormat="1" applyFont="1">
      <alignment/>
      <protection/>
    </xf>
    <xf numFmtId="3" fontId="7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186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86" fontId="7" fillId="0" borderId="0" xfId="60" applyNumberFormat="1" applyFont="1" applyBorder="1">
      <alignment/>
      <protection/>
    </xf>
    <xf numFmtId="18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11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186" fontId="1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86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7" fillId="0" borderId="0" xfId="0" applyNumberFormat="1" applyFont="1" applyFill="1" applyAlignment="1">
      <alignment horizontal="right"/>
    </xf>
    <xf numFmtId="186" fontId="7" fillId="0" borderId="0" xfId="0" applyNumberFormat="1" applyFont="1" applyFill="1" applyAlignment="1">
      <alignment/>
    </xf>
    <xf numFmtId="18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7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1" fillId="0" borderId="0" xfId="60" applyNumberFormat="1" applyFont="1" applyFill="1" applyBorder="1">
      <alignment/>
      <protection/>
    </xf>
    <xf numFmtId="187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7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3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3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8" fillId="0" borderId="0" xfId="60" applyNumberFormat="1" applyFont="1" applyFill="1">
      <alignment/>
      <protection/>
    </xf>
    <xf numFmtId="187" fontId="11" fillId="0" borderId="0" xfId="60" applyNumberFormat="1" applyFont="1" applyFill="1" applyBorder="1">
      <alignment/>
      <protection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187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7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7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5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59" fillId="0" borderId="0" xfId="0" applyNumberFormat="1" applyFont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9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187" fontId="59" fillId="0" borderId="0" xfId="0" applyNumberFormat="1" applyFont="1" applyAlignment="1">
      <alignment/>
    </xf>
    <xf numFmtId="187" fontId="64" fillId="0" borderId="0" xfId="60" applyNumberFormat="1" applyFont="1" applyFill="1" applyBorder="1">
      <alignment/>
      <protection/>
    </xf>
    <xf numFmtId="187" fontId="65" fillId="0" borderId="0" xfId="0" applyNumberFormat="1" applyFont="1" applyAlignment="1">
      <alignment/>
    </xf>
    <xf numFmtId="3" fontId="63" fillId="0" borderId="0" xfId="0" applyNumberFormat="1" applyFont="1" applyFill="1" applyAlignment="1">
      <alignment/>
    </xf>
    <xf numFmtId="187" fontId="5" fillId="0" borderId="0" xfId="44" applyNumberFormat="1" applyFont="1" applyFill="1" applyBorder="1" applyAlignment="1">
      <alignment/>
    </xf>
    <xf numFmtId="187" fontId="11" fillId="0" borderId="0" xfId="44" applyNumberFormat="1" applyFont="1" applyFill="1" applyBorder="1" applyAlignment="1">
      <alignment/>
    </xf>
    <xf numFmtId="187" fontId="59" fillId="0" borderId="0" xfId="60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186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 applyAlignment="1">
      <alignment/>
      <protection/>
    </xf>
    <xf numFmtId="3" fontId="7" fillId="0" borderId="0" xfId="60" applyNumberFormat="1" applyFont="1" applyFill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186" fontId="9" fillId="0" borderId="0" xfId="60" applyNumberFormat="1" applyFont="1" applyFill="1" applyBorder="1" applyAlignment="1">
      <alignment horizontal="center" vertical="center" wrapText="1"/>
      <protection/>
    </xf>
    <xf numFmtId="3" fontId="58" fillId="0" borderId="0" xfId="60" applyNumberFormat="1" applyFont="1" applyFill="1">
      <alignment/>
      <protection/>
    </xf>
    <xf numFmtId="186" fontId="7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center"/>
      <protection/>
    </xf>
    <xf numFmtId="187" fontId="7" fillId="0" borderId="0" xfId="60" applyNumberFormat="1" applyFont="1" applyFill="1" applyBorder="1">
      <alignment/>
      <protection/>
    </xf>
    <xf numFmtId="186" fontId="5" fillId="0" borderId="0" xfId="0" applyNumberFormat="1" applyFont="1" applyAlignment="1">
      <alignment/>
    </xf>
    <xf numFmtId="3" fontId="59" fillId="0" borderId="0" xfId="0" applyNumberFormat="1" applyFont="1" applyFill="1" applyAlignment="1">
      <alignment/>
    </xf>
    <xf numFmtId="187" fontId="59" fillId="0" borderId="0" xfId="0" applyNumberFormat="1" applyFont="1" applyFill="1" applyAlignment="1">
      <alignment/>
    </xf>
    <xf numFmtId="187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3" fontId="59" fillId="0" borderId="0" xfId="60" applyNumberFormat="1" applyFont="1" applyFill="1" applyBorder="1">
      <alignment/>
      <protection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0" fontId="5" fillId="0" borderId="0" xfId="0" applyFont="1" applyAlignment="1">
      <alignment/>
    </xf>
    <xf numFmtId="3" fontId="65" fillId="0" borderId="0" xfId="0" applyNumberFormat="1" applyFont="1" applyFill="1" applyAlignment="1">
      <alignment/>
    </xf>
    <xf numFmtId="187" fontId="5" fillId="0" borderId="0" xfId="0" applyNumberFormat="1" applyFont="1" applyAlignment="1">
      <alignment/>
    </xf>
    <xf numFmtId="3" fontId="59" fillId="0" borderId="0" xfId="0" applyNumberFormat="1" applyFont="1" applyBorder="1" applyAlignment="1">
      <alignment horizontal="right"/>
    </xf>
    <xf numFmtId="187" fontId="7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3" borderId="21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3" borderId="21" xfId="60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Alignment="1">
      <alignment vertical="center"/>
    </xf>
    <xf numFmtId="187" fontId="13" fillId="0" borderId="0" xfId="0" applyNumberFormat="1" applyFont="1" applyAlignment="1">
      <alignment vertical="center"/>
    </xf>
    <xf numFmtId="187" fontId="9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vertical="center"/>
    </xf>
    <xf numFmtId="187" fontId="37" fillId="0" borderId="0" xfId="60" applyNumberFormat="1" applyFont="1" applyBorder="1">
      <alignment/>
      <protection/>
    </xf>
    <xf numFmtId="3" fontId="37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5" fillId="0" borderId="0" xfId="60" applyNumberFormat="1" applyFont="1" applyBorder="1">
      <alignment/>
      <protection/>
    </xf>
    <xf numFmtId="187" fontId="11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18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96" zoomScaleNormal="196" zoomScalePageLayoutView="0" workbookViewId="0" topLeftCell="A74">
      <selection activeCell="L80" sqref="L8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2" customWidth="1"/>
    <col min="5" max="5" width="8.125" style="12" customWidth="1"/>
    <col min="6" max="6" width="9.875" style="3" customWidth="1"/>
    <col min="7" max="7" width="8.625" style="12" customWidth="1"/>
    <col min="8" max="8" width="8.625" style="3" customWidth="1"/>
    <col min="9" max="9" width="7.25390625" style="12" customWidth="1"/>
    <col min="10" max="10" width="4.375" style="12" customWidth="1"/>
    <col min="11" max="11" width="4.75390625" style="3" customWidth="1"/>
    <col min="12" max="16384" width="11.375" style="3" customWidth="1"/>
  </cols>
  <sheetData>
    <row r="1" spans="1:29" ht="13.5">
      <c r="A1" s="16" t="s">
        <v>0</v>
      </c>
      <c r="B1" s="1"/>
      <c r="C1" s="17"/>
      <c r="D1" s="17"/>
      <c r="E1" s="17"/>
      <c r="F1" s="1"/>
      <c r="G1" s="17"/>
      <c r="H1" s="1"/>
      <c r="I1" s="17"/>
      <c r="J1" s="152"/>
      <c r="K1" s="153"/>
      <c r="L1" s="153"/>
      <c r="M1" s="153"/>
      <c r="N1" s="153"/>
      <c r="O1" s="153"/>
      <c r="P1" s="153"/>
      <c r="Q1" s="153"/>
      <c r="R1" s="153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8" t="s">
        <v>1</v>
      </c>
      <c r="B2" s="1"/>
      <c r="C2" s="17"/>
      <c r="D2" s="17"/>
      <c r="E2" s="17"/>
      <c r="F2" s="1"/>
      <c r="G2" s="17" t="s">
        <v>29</v>
      </c>
      <c r="H2" s="1"/>
      <c r="I2" s="17"/>
      <c r="J2" s="152"/>
      <c r="K2" s="153"/>
      <c r="L2" s="153"/>
      <c r="M2" s="153"/>
      <c r="N2" s="153"/>
      <c r="O2" s="153"/>
      <c r="P2" s="153"/>
      <c r="Q2" s="153"/>
      <c r="R2" s="153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8"/>
      <c r="B3" s="1"/>
      <c r="C3" s="17"/>
      <c r="D3" s="17"/>
      <c r="E3" s="17"/>
      <c r="F3" s="1"/>
      <c r="G3" s="17"/>
      <c r="H3" s="1"/>
      <c r="I3" s="17"/>
      <c r="J3" s="152"/>
      <c r="K3" s="153"/>
      <c r="L3" s="153"/>
      <c r="M3" s="153"/>
      <c r="N3" s="153"/>
      <c r="O3" s="153"/>
      <c r="P3" s="153"/>
      <c r="Q3" s="153"/>
      <c r="R3" s="153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0" t="s">
        <v>23</v>
      </c>
      <c r="B4" s="180"/>
      <c r="C4" s="180"/>
      <c r="D4" s="180"/>
      <c r="E4" s="180"/>
      <c r="F4" s="180"/>
      <c r="G4" s="180"/>
      <c r="H4" s="180"/>
      <c r="I4" s="180"/>
      <c r="J4" s="154"/>
      <c r="K4" s="153"/>
      <c r="L4" s="102"/>
      <c r="M4" s="102"/>
      <c r="N4" s="102"/>
      <c r="O4" s="102"/>
      <c r="P4" s="102"/>
      <c r="Q4" s="102"/>
      <c r="R4" s="10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1" t="s">
        <v>24</v>
      </c>
      <c r="B5" s="181"/>
      <c r="C5" s="181"/>
      <c r="D5" s="181"/>
      <c r="E5" s="181"/>
      <c r="F5" s="181"/>
      <c r="G5" s="181"/>
      <c r="H5" s="181"/>
      <c r="I5" s="181"/>
      <c r="J5" s="155"/>
      <c r="K5" s="102"/>
      <c r="L5" s="102"/>
      <c r="M5" s="102"/>
      <c r="N5" s="102"/>
      <c r="O5" s="102"/>
      <c r="P5" s="102"/>
      <c r="Q5" s="102"/>
      <c r="R5" s="10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8"/>
      <c r="B6" s="1"/>
      <c r="C6" s="17"/>
      <c r="D6" s="17"/>
      <c r="E6" s="17"/>
      <c r="F6" s="1"/>
      <c r="G6" s="17"/>
      <c r="H6" s="1"/>
      <c r="I6" s="17"/>
      <c r="J6" s="152"/>
      <c r="K6" s="153"/>
      <c r="L6" s="153"/>
      <c r="M6" s="153"/>
      <c r="N6" s="153"/>
      <c r="O6" s="153"/>
      <c r="P6" s="153"/>
      <c r="Q6" s="153"/>
      <c r="R6" s="153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8"/>
      <c r="B7" s="1"/>
      <c r="C7" s="17"/>
      <c r="D7" s="17"/>
      <c r="E7" s="17"/>
      <c r="F7" s="1"/>
      <c r="G7" s="17"/>
      <c r="H7" s="1"/>
      <c r="I7" s="17"/>
      <c r="J7" s="152"/>
      <c r="K7" s="153"/>
      <c r="L7" s="153"/>
      <c r="M7" s="153"/>
      <c r="N7" s="153"/>
      <c r="O7" s="153"/>
      <c r="P7" s="153"/>
      <c r="Q7" s="153"/>
      <c r="R7" s="153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19"/>
      <c r="B8" s="182" t="s">
        <v>30</v>
      </c>
      <c r="C8" s="183"/>
      <c r="D8" s="183"/>
      <c r="E8" s="184"/>
      <c r="F8" s="182" t="s">
        <v>31</v>
      </c>
      <c r="G8" s="183"/>
      <c r="H8" s="183"/>
      <c r="I8" s="184"/>
      <c r="J8" s="156"/>
      <c r="K8" s="5"/>
      <c r="L8" s="157"/>
      <c r="M8" s="157"/>
      <c r="N8" s="157"/>
      <c r="O8" s="158"/>
      <c r="P8" s="158"/>
      <c r="Q8" s="158"/>
      <c r="R8" s="15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0"/>
      <c r="B9" s="185"/>
      <c r="C9" s="186"/>
      <c r="D9" s="186"/>
      <c r="E9" s="187"/>
      <c r="F9" s="185"/>
      <c r="G9" s="186"/>
      <c r="H9" s="186"/>
      <c r="I9" s="187"/>
      <c r="J9" s="156"/>
      <c r="K9" s="5"/>
      <c r="L9" s="159"/>
      <c r="M9" s="159"/>
      <c r="N9" s="159"/>
      <c r="O9" s="158"/>
      <c r="P9" s="158"/>
      <c r="Q9" s="158"/>
      <c r="R9" s="158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1"/>
      <c r="B10" s="124" t="s">
        <v>53</v>
      </c>
      <c r="C10" s="140" t="s">
        <v>55</v>
      </c>
      <c r="D10" s="140" t="s">
        <v>54</v>
      </c>
      <c r="E10" s="140" t="s">
        <v>19</v>
      </c>
      <c r="F10" s="124" t="s">
        <v>53</v>
      </c>
      <c r="G10" s="140" t="s">
        <v>55</v>
      </c>
      <c r="H10" s="140" t="s">
        <v>54</v>
      </c>
      <c r="I10" s="140" t="s">
        <v>19</v>
      </c>
      <c r="J10" s="160"/>
      <c r="K10" s="6"/>
      <c r="L10" s="157"/>
      <c r="M10" s="157"/>
      <c r="N10" s="157"/>
      <c r="O10" s="158"/>
      <c r="P10" s="158"/>
      <c r="Q10" s="158"/>
      <c r="R10" s="158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2"/>
      <c r="B11" s="22"/>
      <c r="C11" s="23"/>
      <c r="D11" s="23"/>
      <c r="E11" s="23"/>
      <c r="F11" s="22"/>
      <c r="G11" s="23"/>
      <c r="H11" s="22"/>
      <c r="I11" s="23"/>
      <c r="J11" s="39"/>
      <c r="K11" s="102"/>
      <c r="L11" s="157"/>
      <c r="M11" s="159"/>
      <c r="N11" s="159"/>
      <c r="O11" s="158"/>
      <c r="P11" s="158"/>
      <c r="Q11" s="158"/>
      <c r="R11" s="158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4"/>
      <c r="C12" s="24"/>
      <c r="D12" s="24"/>
      <c r="E12" s="24"/>
      <c r="F12" s="24"/>
      <c r="G12" s="24"/>
      <c r="H12" s="24"/>
      <c r="I12" s="24"/>
      <c r="J12" s="100"/>
      <c r="K12" s="102"/>
      <c r="L12" s="159"/>
      <c r="M12" s="111"/>
      <c r="N12" s="111"/>
      <c r="O12" s="111"/>
      <c r="P12" s="111"/>
      <c r="Q12" s="158"/>
      <c r="R12" s="158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5" t="s">
        <v>4</v>
      </c>
      <c r="B13" s="61">
        <v>65861</v>
      </c>
      <c r="C13" s="122">
        <v>51.4</v>
      </c>
      <c r="D13" s="122">
        <v>112.3</v>
      </c>
      <c r="E13" s="63">
        <v>100</v>
      </c>
      <c r="F13" s="64">
        <v>115661</v>
      </c>
      <c r="G13" s="62">
        <v>49.2</v>
      </c>
      <c r="H13" s="179">
        <v>113</v>
      </c>
      <c r="I13" s="63">
        <v>100</v>
      </c>
      <c r="J13" s="63"/>
      <c r="K13" s="102"/>
      <c r="L13" s="159"/>
      <c r="M13" s="112"/>
      <c r="N13" s="112"/>
      <c r="O13" s="112"/>
      <c r="P13" s="112"/>
      <c r="Q13" s="112"/>
      <c r="R13" s="112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"/>
    </row>
    <row r="14" spans="1:29" ht="12" customHeight="1">
      <c r="A14" s="15" t="s">
        <v>5</v>
      </c>
      <c r="B14" s="65"/>
      <c r="C14" s="123"/>
      <c r="D14" s="66"/>
      <c r="E14" s="67"/>
      <c r="F14" s="68"/>
      <c r="G14" s="69"/>
      <c r="H14" s="69"/>
      <c r="I14" s="67"/>
      <c r="J14" s="67"/>
      <c r="K14" s="102"/>
      <c r="L14" s="159"/>
      <c r="M14" s="112"/>
      <c r="N14" s="112"/>
      <c r="O14" s="112"/>
      <c r="P14" s="112"/>
      <c r="Q14" s="158"/>
      <c r="R14" s="158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5"/>
      <c r="B15" s="70"/>
      <c r="C15" s="123"/>
      <c r="D15" s="66"/>
      <c r="E15" s="71"/>
      <c r="F15" s="68"/>
      <c r="G15" s="72"/>
      <c r="H15" s="72"/>
      <c r="I15" s="71"/>
      <c r="J15" s="71"/>
      <c r="K15" s="102"/>
      <c r="L15" s="112"/>
      <c r="M15" s="112"/>
      <c r="N15" s="112"/>
      <c r="O15" s="112"/>
      <c r="P15" s="112"/>
      <c r="Q15" s="112"/>
      <c r="R15" s="112"/>
      <c r="S15" s="49"/>
      <c r="T15" s="49"/>
      <c r="U15" s="49"/>
      <c r="V15"/>
      <c r="W15"/>
      <c r="X15"/>
      <c r="Y15"/>
      <c r="Z15"/>
      <c r="AA15"/>
      <c r="AB15"/>
      <c r="AC15" s="2"/>
    </row>
    <row r="16" spans="1:29" ht="12" customHeight="1">
      <c r="A16" s="13" t="s">
        <v>2</v>
      </c>
      <c r="B16" s="68">
        <v>19671</v>
      </c>
      <c r="C16" s="110">
        <v>83.4</v>
      </c>
      <c r="D16" s="109">
        <v>104.4</v>
      </c>
      <c r="E16" s="71">
        <v>29.9</v>
      </c>
      <c r="F16" s="68">
        <v>33357</v>
      </c>
      <c r="G16" s="109">
        <v>80.5</v>
      </c>
      <c r="H16" s="110">
        <v>114.3</v>
      </c>
      <c r="I16" s="110">
        <v>28.8</v>
      </c>
      <c r="J16" s="74"/>
      <c r="K16" s="102"/>
      <c r="L16" s="111"/>
      <c r="M16" s="158"/>
      <c r="N16" s="158"/>
      <c r="O16" s="158"/>
      <c r="P16" s="158"/>
      <c r="Q16" s="158"/>
      <c r="R16" s="158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4" t="s">
        <v>3</v>
      </c>
      <c r="B17" s="75"/>
      <c r="C17" s="67"/>
      <c r="D17" s="76"/>
      <c r="E17" s="77"/>
      <c r="F17" s="65"/>
      <c r="H17" s="67"/>
      <c r="I17" s="77"/>
      <c r="J17" s="77"/>
      <c r="K17" s="102"/>
      <c r="L17" s="112"/>
      <c r="M17" s="112"/>
      <c r="N17" s="112"/>
      <c r="O17" s="112"/>
      <c r="P17" s="112"/>
      <c r="Q17" s="112"/>
      <c r="R17" s="112"/>
      <c r="S17" s="49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44" t="s">
        <v>39</v>
      </c>
      <c r="B18" s="127">
        <v>46190</v>
      </c>
      <c r="C18" s="71">
        <v>44.2</v>
      </c>
      <c r="D18" s="72">
        <v>116</v>
      </c>
      <c r="E18" s="77">
        <v>70.1</v>
      </c>
      <c r="F18" s="127">
        <v>82304</v>
      </c>
      <c r="G18" s="78">
        <v>42.5</v>
      </c>
      <c r="H18" s="71">
        <v>112.5</v>
      </c>
      <c r="I18" s="72">
        <v>71.2</v>
      </c>
      <c r="J18" s="77"/>
      <c r="K18" s="102"/>
      <c r="L18" s="113"/>
      <c r="M18" s="158"/>
      <c r="N18" s="158"/>
      <c r="O18" s="158"/>
      <c r="P18" s="158"/>
      <c r="Q18" s="158"/>
      <c r="R18" s="15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4" t="s">
        <v>7</v>
      </c>
      <c r="B19" s="178">
        <f>SUM(B16:B18)</f>
        <v>65861</v>
      </c>
      <c r="C19" s="170"/>
      <c r="D19" s="171"/>
      <c r="E19" s="170">
        <f>SUM(E16:E18)</f>
        <v>100</v>
      </c>
      <c r="F19" s="178">
        <f>SUM(F16:F18)</f>
        <v>115661</v>
      </c>
      <c r="G19" s="171"/>
      <c r="H19" s="170"/>
      <c r="I19" s="170">
        <f>SUM(I16:I18)</f>
        <v>100</v>
      </c>
      <c r="J19" s="71"/>
      <c r="K19" s="102"/>
      <c r="L19" s="111"/>
      <c r="M19" s="158"/>
      <c r="N19" s="158"/>
      <c r="O19" s="158"/>
      <c r="P19" s="158"/>
      <c r="Q19" s="158"/>
      <c r="R19" s="158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53"/>
      <c r="C20" s="53"/>
      <c r="D20" s="53"/>
      <c r="E20" s="54"/>
      <c r="F20" s="53"/>
      <c r="G20" s="53"/>
      <c r="H20" s="53"/>
      <c r="I20" s="54"/>
      <c r="J20" s="54"/>
      <c r="K20" s="161"/>
      <c r="L20" s="112"/>
      <c r="M20" s="112"/>
      <c r="N20" s="112"/>
      <c r="O20" s="112"/>
      <c r="P20" s="112"/>
      <c r="Q20" s="112"/>
      <c r="R20" s="112"/>
      <c r="S20" s="49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4"/>
      <c r="B21" s="30"/>
      <c r="C21" s="31"/>
      <c r="D21" s="32"/>
      <c r="E21" s="32"/>
      <c r="F21" s="13"/>
      <c r="G21" s="31"/>
      <c r="H21" s="13"/>
      <c r="I21" s="31"/>
      <c r="J21" s="162"/>
      <c r="K21" s="102"/>
      <c r="L21" s="113"/>
      <c r="M21" s="158"/>
      <c r="N21" s="158"/>
      <c r="O21" s="158"/>
      <c r="P21" s="158"/>
      <c r="Q21" s="158"/>
      <c r="R21" s="158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5"/>
      <c r="B22" s="33"/>
      <c r="C22" s="34"/>
      <c r="D22" s="28"/>
      <c r="E22" s="28"/>
      <c r="F22" s="35"/>
      <c r="G22" s="36"/>
      <c r="H22" s="37"/>
      <c r="I22" s="36"/>
      <c r="J22" s="163"/>
      <c r="K22" s="102"/>
      <c r="L22" s="111"/>
      <c r="M22" s="158"/>
      <c r="N22" s="158"/>
      <c r="O22" s="158"/>
      <c r="P22" s="158"/>
      <c r="Q22" s="158"/>
      <c r="R22" s="158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5"/>
      <c r="B23" s="33"/>
      <c r="C23" s="34"/>
      <c r="D23" s="28"/>
      <c r="E23" s="28"/>
      <c r="F23" s="35"/>
      <c r="G23" s="36"/>
      <c r="H23" s="37"/>
      <c r="I23" s="36"/>
      <c r="J23" s="163"/>
      <c r="K23" s="102"/>
      <c r="L23" s="112"/>
      <c r="M23" s="112"/>
      <c r="N23" s="112"/>
      <c r="O23" s="112"/>
      <c r="P23" s="112"/>
      <c r="Q23" s="112"/>
      <c r="R23" s="112"/>
      <c r="S23" s="49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4"/>
      <c r="F24" s="13"/>
      <c r="G24" s="29"/>
      <c r="H24" s="13"/>
      <c r="I24" s="29"/>
      <c r="J24" s="39"/>
      <c r="K24" s="102"/>
      <c r="L24" s="113"/>
      <c r="M24" s="158"/>
      <c r="N24" s="158"/>
      <c r="O24" s="158"/>
      <c r="P24" s="158"/>
      <c r="Q24" s="62"/>
      <c r="R24" s="158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88" t="s">
        <v>25</v>
      </c>
      <c r="B25" s="188"/>
      <c r="C25" s="188"/>
      <c r="D25" s="188"/>
      <c r="E25" s="188"/>
      <c r="F25" s="188"/>
      <c r="G25" s="188"/>
      <c r="H25" s="188"/>
      <c r="I25" s="188"/>
      <c r="J25" s="164"/>
      <c r="K25" s="106"/>
      <c r="L25" s="111"/>
      <c r="M25" s="158"/>
      <c r="N25" s="158"/>
      <c r="O25" s="158"/>
      <c r="P25" s="158"/>
      <c r="Q25" s="158"/>
      <c r="R25" s="158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89" t="s">
        <v>26</v>
      </c>
      <c r="B26" s="189"/>
      <c r="C26" s="189"/>
      <c r="D26" s="189"/>
      <c r="E26" s="189"/>
      <c r="F26" s="189"/>
      <c r="G26" s="189"/>
      <c r="H26" s="189"/>
      <c r="I26" s="189"/>
      <c r="J26" s="165"/>
      <c r="K26" s="106"/>
      <c r="L26" s="112"/>
      <c r="M26" s="112"/>
      <c r="N26" s="112"/>
      <c r="O26" s="112"/>
      <c r="P26" s="112"/>
      <c r="Q26" s="112"/>
      <c r="R26" s="112"/>
      <c r="S26" s="49"/>
      <c r="T26"/>
      <c r="U26"/>
      <c r="V26"/>
      <c r="W26"/>
      <c r="X26"/>
      <c r="Y26"/>
      <c r="Z26"/>
      <c r="AA26"/>
      <c r="AB26"/>
      <c r="AC26" s="2"/>
    </row>
    <row r="27" spans="1:29" ht="13.5">
      <c r="A27" s="38"/>
      <c r="B27" s="38"/>
      <c r="C27" s="38"/>
      <c r="D27" s="38"/>
      <c r="E27" s="38"/>
      <c r="F27" s="38"/>
      <c r="G27" s="38"/>
      <c r="H27" s="38"/>
      <c r="I27" s="38"/>
      <c r="J27" s="165"/>
      <c r="K27" s="106"/>
      <c r="L27" s="113"/>
      <c r="M27" s="158"/>
      <c r="N27" s="158"/>
      <c r="O27" s="158"/>
      <c r="P27" s="158"/>
      <c r="Q27" s="158"/>
      <c r="R27" s="158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4"/>
      <c r="F28" s="13"/>
      <c r="G28" s="29"/>
      <c r="H28" s="13"/>
      <c r="I28" s="29"/>
      <c r="J28" s="39"/>
      <c r="K28" s="102"/>
      <c r="L28" s="111"/>
      <c r="M28" s="158"/>
      <c r="N28" s="158"/>
      <c r="O28" s="158"/>
      <c r="P28" s="158"/>
      <c r="Q28" s="158"/>
      <c r="R28" s="15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4"/>
      <c r="B29" s="4"/>
      <c r="C29" s="39"/>
      <c r="D29" s="39"/>
      <c r="E29" s="39"/>
      <c r="F29" s="2"/>
      <c r="G29" s="29"/>
      <c r="H29" s="2"/>
      <c r="I29" s="29"/>
      <c r="J29" s="39"/>
      <c r="K29" s="102"/>
      <c r="L29" s="112"/>
      <c r="M29" s="112"/>
      <c r="N29" s="112"/>
      <c r="O29" s="112"/>
      <c r="P29" s="112"/>
      <c r="Q29" s="112"/>
      <c r="R29" s="112"/>
      <c r="S29" s="49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19"/>
      <c r="B30" s="182" t="s">
        <v>30</v>
      </c>
      <c r="C30" s="183"/>
      <c r="D30" s="183"/>
      <c r="E30" s="184"/>
      <c r="F30" s="182" t="s">
        <v>31</v>
      </c>
      <c r="G30" s="183"/>
      <c r="H30" s="183"/>
      <c r="I30" s="184"/>
      <c r="J30" s="156"/>
      <c r="K30" s="5"/>
      <c r="L30" s="113"/>
      <c r="M30" s="158"/>
      <c r="N30" s="158"/>
      <c r="O30" s="158"/>
      <c r="P30" s="158"/>
      <c r="Q30" s="158"/>
      <c r="R30" s="158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0"/>
      <c r="B31" s="185"/>
      <c r="C31" s="186"/>
      <c r="D31" s="186"/>
      <c r="E31" s="187"/>
      <c r="F31" s="185"/>
      <c r="G31" s="186"/>
      <c r="H31" s="186"/>
      <c r="I31" s="187"/>
      <c r="J31" s="57"/>
      <c r="K31" s="4"/>
      <c r="L31" s="4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1"/>
      <c r="B32" s="124" t="s">
        <v>53</v>
      </c>
      <c r="C32" s="140" t="s">
        <v>55</v>
      </c>
      <c r="D32" s="140" t="s">
        <v>54</v>
      </c>
      <c r="E32" s="140" t="s">
        <v>19</v>
      </c>
      <c r="F32" s="124" t="s">
        <v>53</v>
      </c>
      <c r="G32" s="140" t="s">
        <v>55</v>
      </c>
      <c r="H32" s="140" t="s">
        <v>54</v>
      </c>
      <c r="I32" s="140" t="s">
        <v>19</v>
      </c>
      <c r="J32" s="58"/>
      <c r="K32" s="2"/>
      <c r="L32" s="49"/>
      <c r="M32" s="49"/>
      <c r="N32" s="49"/>
      <c r="O32" s="49"/>
      <c r="P32" s="49"/>
      <c r="Q32" s="49"/>
      <c r="R32" s="49"/>
      <c r="S32" s="49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2"/>
      <c r="B33" s="22"/>
      <c r="C33" s="23"/>
      <c r="D33" s="23"/>
      <c r="E33" s="23"/>
      <c r="F33" s="22"/>
      <c r="G33" s="23"/>
      <c r="H33" s="22"/>
      <c r="I33" s="40"/>
      <c r="J33" s="41"/>
      <c r="K33" s="2"/>
      <c r="L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29"/>
      <c r="D34" s="29"/>
      <c r="E34" s="29"/>
      <c r="F34" s="4"/>
      <c r="G34" s="29"/>
      <c r="H34" s="4"/>
      <c r="I34" s="41"/>
      <c r="J34" s="41"/>
      <c r="K34" s="2"/>
      <c r="L34" s="4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3" t="s">
        <v>14</v>
      </c>
      <c r="B35" s="61">
        <v>65861</v>
      </c>
      <c r="C35" s="122">
        <v>51.4</v>
      </c>
      <c r="D35" s="122">
        <v>112.3</v>
      </c>
      <c r="E35" s="63">
        <v>100</v>
      </c>
      <c r="F35" s="64">
        <v>115661</v>
      </c>
      <c r="G35" s="62">
        <v>49.2</v>
      </c>
      <c r="H35" s="179">
        <v>113</v>
      </c>
      <c r="I35" s="63">
        <v>100</v>
      </c>
      <c r="J35" s="79"/>
      <c r="K35" s="2"/>
      <c r="L35" s="49"/>
      <c r="M35" s="49"/>
      <c r="N35" s="49"/>
      <c r="O35" s="49"/>
      <c r="P35" s="49"/>
      <c r="Q35" s="49"/>
      <c r="R35" s="49"/>
      <c r="S35" s="49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4" t="s">
        <v>15</v>
      </c>
      <c r="B36" s="83"/>
      <c r="C36" s="73"/>
      <c r="D36" s="73"/>
      <c r="E36" s="84"/>
      <c r="F36" s="83"/>
      <c r="G36" s="73"/>
      <c r="H36" s="177"/>
      <c r="I36" s="80"/>
      <c r="J36" s="80"/>
      <c r="K36" s="9"/>
      <c r="L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4"/>
      <c r="B37" s="5"/>
      <c r="C37" s="73"/>
      <c r="D37" s="73"/>
      <c r="E37" s="80"/>
      <c r="F37" s="5"/>
      <c r="G37" s="73"/>
      <c r="H37" s="177"/>
      <c r="I37" s="80"/>
      <c r="J37" s="80"/>
      <c r="K37" s="9"/>
      <c r="L37" s="4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3" t="s">
        <v>13</v>
      </c>
      <c r="B38" s="85">
        <v>63001</v>
      </c>
      <c r="C38" s="73">
        <v>51</v>
      </c>
      <c r="D38" s="12">
        <v>115.3</v>
      </c>
      <c r="E38" s="81">
        <v>95.7</v>
      </c>
      <c r="F38" s="3">
        <v>109418</v>
      </c>
      <c r="G38" s="73">
        <v>48.7</v>
      </c>
      <c r="H38" s="110">
        <v>116.7</v>
      </c>
      <c r="I38" s="81">
        <v>94.6</v>
      </c>
      <c r="J38" s="81"/>
      <c r="K38" s="2"/>
      <c r="L38" s="49"/>
      <c r="M38" s="49"/>
      <c r="N38" s="49"/>
      <c r="O38" s="49"/>
      <c r="P38" s="49"/>
      <c r="Q38" s="49"/>
      <c r="R38" s="49"/>
      <c r="S38" s="49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4" t="s">
        <v>12</v>
      </c>
      <c r="B39" s="87"/>
      <c r="C39" s="5"/>
      <c r="D39" s="5"/>
      <c r="E39" s="80"/>
      <c r="G39" s="73"/>
      <c r="H39" s="84"/>
      <c r="I39" s="80"/>
      <c r="J39" s="80"/>
      <c r="K39" s="2"/>
      <c r="L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4"/>
      <c r="B40" s="87"/>
      <c r="C40" s="39"/>
      <c r="D40" s="39"/>
      <c r="E40" s="80"/>
      <c r="G40" s="73"/>
      <c r="H40" s="80"/>
      <c r="I40" s="80"/>
      <c r="J40" s="80"/>
      <c r="K40" s="2"/>
      <c r="L40" s="4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5" t="s">
        <v>9</v>
      </c>
      <c r="B41" s="86">
        <v>2618</v>
      </c>
      <c r="C41" s="88">
        <v>61.5</v>
      </c>
      <c r="D41" s="12">
        <v>100.2</v>
      </c>
      <c r="E41" s="81">
        <v>4</v>
      </c>
      <c r="F41" s="86">
        <v>5601</v>
      </c>
      <c r="G41" s="73">
        <v>57.6</v>
      </c>
      <c r="H41" s="74">
        <v>96.8</v>
      </c>
      <c r="I41" s="81">
        <v>4.8</v>
      </c>
      <c r="J41" s="81"/>
      <c r="K41" s="2"/>
      <c r="L41" s="49"/>
      <c r="M41" s="49"/>
      <c r="N41" s="49"/>
      <c r="O41" s="49"/>
      <c r="P41" s="49"/>
      <c r="Q41" s="49"/>
      <c r="R41" s="49"/>
      <c r="S41" s="49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4" t="s">
        <v>8</v>
      </c>
      <c r="B42" s="87"/>
      <c r="C42" s="39"/>
      <c r="D42" s="5"/>
      <c r="E42" s="80"/>
      <c r="F42" s="5"/>
      <c r="G42" s="73"/>
      <c r="H42" s="74"/>
      <c r="I42" s="80"/>
      <c r="J42" s="80"/>
      <c r="K42" s="2"/>
      <c r="L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4"/>
      <c r="B43" s="87"/>
      <c r="C43" s="39"/>
      <c r="D43" s="39"/>
      <c r="E43" s="80"/>
      <c r="F43" s="5"/>
      <c r="G43" s="73"/>
      <c r="H43" s="74"/>
      <c r="I43" s="80"/>
      <c r="J43" s="80"/>
      <c r="K43" s="2"/>
      <c r="L43" s="4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3" t="s">
        <v>10</v>
      </c>
      <c r="B44" s="89">
        <v>127</v>
      </c>
      <c r="C44" s="90">
        <v>52.5</v>
      </c>
      <c r="D44" s="73">
        <v>79.9</v>
      </c>
      <c r="E44" s="82">
        <v>0.2</v>
      </c>
      <c r="F44" s="86">
        <v>391</v>
      </c>
      <c r="G44" s="90">
        <v>68</v>
      </c>
      <c r="H44" s="81">
        <v>153.9</v>
      </c>
      <c r="I44" s="82">
        <v>0.4</v>
      </c>
      <c r="J44" s="82"/>
      <c r="K44" s="2"/>
      <c r="L44" s="49"/>
      <c r="M44" s="49"/>
      <c r="N44" s="49"/>
      <c r="O44" s="49"/>
      <c r="P44" s="49"/>
      <c r="Q44" s="49"/>
      <c r="R44" s="49"/>
      <c r="S44" s="49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4" t="s">
        <v>18</v>
      </c>
      <c r="B45" s="87"/>
      <c r="C45" s="39"/>
      <c r="D45" s="39"/>
      <c r="E45" s="80"/>
      <c r="F45" s="5"/>
      <c r="G45" s="73"/>
      <c r="H45" s="80"/>
      <c r="I45" s="80"/>
      <c r="J45" s="80"/>
      <c r="K45" s="2"/>
      <c r="L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4"/>
      <c r="B46" s="87"/>
      <c r="C46" s="39"/>
      <c r="D46" s="39"/>
      <c r="E46" s="80"/>
      <c r="F46" s="5"/>
      <c r="G46" s="73"/>
      <c r="H46" s="80"/>
      <c r="I46" s="81"/>
      <c r="J46" s="81"/>
      <c r="K46" s="2"/>
      <c r="L46" s="4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0" t="s">
        <v>11</v>
      </c>
      <c r="B47" s="86">
        <v>115</v>
      </c>
      <c r="C47" s="39">
        <v>71</v>
      </c>
      <c r="D47" s="90">
        <v>9.4</v>
      </c>
      <c r="E47" s="81">
        <v>0.1</v>
      </c>
      <c r="F47" s="86">
        <v>251</v>
      </c>
      <c r="G47" s="73">
        <v>53.4</v>
      </c>
      <c r="H47" s="81">
        <v>10</v>
      </c>
      <c r="I47" s="81">
        <v>0.2</v>
      </c>
      <c r="J47" s="81"/>
      <c r="K47" s="2"/>
      <c r="L47" s="49"/>
      <c r="M47" s="49"/>
      <c r="N47" s="49"/>
      <c r="O47" s="49"/>
      <c r="P47" s="49"/>
      <c r="Q47" s="49"/>
      <c r="R47" s="49"/>
      <c r="S47" s="49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4" t="s">
        <v>17</v>
      </c>
      <c r="B48" s="172">
        <f>SUM(B38:B47)</f>
        <v>65861</v>
      </c>
      <c r="C48" s="173"/>
      <c r="D48" s="173"/>
      <c r="E48" s="174">
        <f>SUM(E38:E47)</f>
        <v>100</v>
      </c>
      <c r="F48" s="132">
        <f>SUM(F38:F47)</f>
        <v>115661</v>
      </c>
      <c r="G48" s="173"/>
      <c r="H48" s="173"/>
      <c r="I48" s="174">
        <f>SUM(I38:I47)</f>
        <v>100</v>
      </c>
      <c r="J48" s="52"/>
      <c r="K48" s="45"/>
      <c r="L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6"/>
      <c r="B49" s="55"/>
      <c r="C49" s="56"/>
      <c r="D49" s="56"/>
      <c r="E49" s="56"/>
      <c r="F49" s="55"/>
      <c r="G49" s="56"/>
      <c r="H49" s="55"/>
      <c r="I49" s="56"/>
      <c r="J49" s="56"/>
      <c r="K49" s="10"/>
      <c r="L49" s="4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6"/>
      <c r="F50" s="26"/>
      <c r="K50" s="2"/>
      <c r="L50" s="49"/>
      <c r="M50" s="49"/>
      <c r="N50" s="49"/>
      <c r="O50" s="49"/>
      <c r="P50" s="49"/>
      <c r="Q50" s="49"/>
      <c r="R50" s="49"/>
      <c r="S50" s="49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6"/>
      <c r="F51" s="26"/>
      <c r="K51" s="2"/>
      <c r="L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6"/>
      <c r="F52" s="26"/>
      <c r="J52" s="73"/>
      <c r="K52" s="102"/>
      <c r="L52" s="111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2"/>
      <c r="J53" s="73"/>
      <c r="K53" s="102"/>
      <c r="L53" s="112"/>
      <c r="M53" s="49"/>
      <c r="N53" s="49"/>
      <c r="O53" s="49"/>
      <c r="P53" s="49"/>
      <c r="Q53" s="49"/>
      <c r="R53" s="49"/>
      <c r="S53" s="49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6"/>
      <c r="J54" s="73"/>
      <c r="K54" s="102"/>
      <c r="L54" s="113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3"/>
      <c r="J55" s="73"/>
      <c r="K55" s="102"/>
      <c r="L55" s="11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73"/>
      <c r="K56" s="102"/>
      <c r="L56" s="112"/>
      <c r="M56" s="49"/>
      <c r="N56" s="49"/>
      <c r="O56" s="49"/>
      <c r="P56" s="49"/>
      <c r="Q56" s="49"/>
      <c r="R56" s="49"/>
      <c r="S56" s="49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73"/>
      <c r="K57" s="102"/>
      <c r="L57" s="11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73"/>
      <c r="K58" s="102"/>
      <c r="L58" s="11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73"/>
      <c r="K59" s="102"/>
      <c r="L59" s="112"/>
      <c r="M59" s="49"/>
      <c r="N59" s="49"/>
      <c r="O59" s="49"/>
      <c r="P59" s="49"/>
      <c r="Q59" s="49"/>
      <c r="R59" s="49"/>
      <c r="S59" s="49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7"/>
      <c r="G60" s="28"/>
      <c r="H60" s="27"/>
      <c r="I60" s="28"/>
      <c r="J60" s="88"/>
      <c r="K60" s="102"/>
      <c r="L60" s="11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02"/>
      <c r="L61" s="10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0" t="s">
        <v>21</v>
      </c>
      <c r="B62" s="190"/>
      <c r="C62" s="190"/>
      <c r="D62" s="190"/>
      <c r="E62" s="190"/>
      <c r="F62" s="190"/>
      <c r="G62" s="190"/>
      <c r="H62" s="190"/>
      <c r="I62" s="190"/>
      <c r="J62" s="136"/>
      <c r="K62" s="102"/>
      <c r="L62" s="10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1" t="s">
        <v>22</v>
      </c>
      <c r="B63" s="191"/>
      <c r="C63" s="191"/>
      <c r="D63" s="191"/>
      <c r="E63" s="191"/>
      <c r="F63" s="191"/>
      <c r="G63" s="191"/>
      <c r="H63" s="191"/>
      <c r="I63" s="191"/>
      <c r="J63" s="136"/>
      <c r="K63" s="102"/>
      <c r="L63" s="10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5"/>
      <c r="B64" s="175"/>
      <c r="C64" s="175"/>
      <c r="D64" s="175"/>
      <c r="E64" s="175"/>
      <c r="F64" s="127"/>
      <c r="G64" s="175"/>
      <c r="H64" s="175"/>
      <c r="I64" s="175"/>
      <c r="J64" s="136"/>
      <c r="K64" s="102"/>
      <c r="L64" s="10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37"/>
      <c r="B65" s="192" t="s">
        <v>41</v>
      </c>
      <c r="C65" s="193"/>
      <c r="D65" s="193"/>
      <c r="E65" s="194"/>
      <c r="F65" s="192" t="s">
        <v>42</v>
      </c>
      <c r="G65" s="193"/>
      <c r="H65" s="193"/>
      <c r="I65" s="194"/>
      <c r="J65" s="136"/>
      <c r="K65" s="102"/>
      <c r="L65" s="10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38"/>
      <c r="B66" s="195"/>
      <c r="C66" s="196"/>
      <c r="D66" s="196"/>
      <c r="E66" s="197"/>
      <c r="F66" s="195"/>
      <c r="G66" s="196"/>
      <c r="H66" s="196"/>
      <c r="I66" s="197"/>
      <c r="J66" s="136"/>
      <c r="K66" s="102"/>
      <c r="L66" s="10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39"/>
      <c r="B67" s="124" t="s">
        <v>53</v>
      </c>
      <c r="C67" s="140" t="s">
        <v>60</v>
      </c>
      <c r="D67" s="140" t="s">
        <v>54</v>
      </c>
      <c r="E67" s="140" t="s">
        <v>19</v>
      </c>
      <c r="F67" s="124" t="s">
        <v>53</v>
      </c>
      <c r="G67" s="140" t="s">
        <v>60</v>
      </c>
      <c r="H67" s="140" t="s">
        <v>54</v>
      </c>
      <c r="I67" s="140" t="s">
        <v>19</v>
      </c>
      <c r="J67" s="136"/>
      <c r="K67" s="85"/>
      <c r="L67" s="85"/>
      <c r="X67" s="2"/>
      <c r="Y67" s="2"/>
      <c r="Z67" s="2"/>
      <c r="AA67" s="2"/>
      <c r="AB67" s="2"/>
      <c r="AC67" s="2"/>
    </row>
    <row r="68" spans="1:29" ht="12" customHeight="1">
      <c r="A68" s="141"/>
      <c r="B68" s="175"/>
      <c r="C68" s="141"/>
      <c r="D68" s="141"/>
      <c r="E68" s="141"/>
      <c r="F68" s="175"/>
      <c r="G68" s="141"/>
      <c r="H68" s="141"/>
      <c r="I68" s="141"/>
      <c r="J68" s="120"/>
      <c r="K68" s="85"/>
      <c r="L68" s="85"/>
      <c r="X68" s="2"/>
      <c r="Y68" s="2"/>
      <c r="Z68" s="2"/>
      <c r="AA68" s="2"/>
      <c r="AB68" s="2"/>
      <c r="AC68" s="2"/>
    </row>
    <row r="69" spans="1:29" ht="12" customHeight="1">
      <c r="A69" s="44" t="s">
        <v>20</v>
      </c>
      <c r="B69" s="129">
        <v>46190</v>
      </c>
      <c r="C69" s="166">
        <v>44.16630012812912</v>
      </c>
      <c r="D69" s="166">
        <v>116.04069840472302</v>
      </c>
      <c r="E69" s="91">
        <v>100</v>
      </c>
      <c r="F69" s="129">
        <v>82304</v>
      </c>
      <c r="G69" s="166">
        <v>42.45866542856406</v>
      </c>
      <c r="H69" s="166">
        <v>112.52170346571877</v>
      </c>
      <c r="I69" s="79">
        <v>100</v>
      </c>
      <c r="J69" s="120"/>
      <c r="K69" s="85"/>
      <c r="L69" s="85"/>
      <c r="X69" s="2"/>
      <c r="Y69" s="2"/>
      <c r="Z69" s="2"/>
      <c r="AA69" s="2"/>
      <c r="AB69" s="2"/>
      <c r="AC69" s="2"/>
    </row>
    <row r="70" spans="1:29" s="8" customFormat="1" ht="12" customHeight="1">
      <c r="A70" s="142" t="s">
        <v>16</v>
      </c>
      <c r="B70" s="127"/>
      <c r="C70" s="95"/>
      <c r="D70" s="79"/>
      <c r="E70" s="148"/>
      <c r="F70" s="127"/>
      <c r="G70" s="95"/>
      <c r="H70" s="95"/>
      <c r="I70" s="95"/>
      <c r="J70" s="120"/>
      <c r="K70" s="93"/>
      <c r="L70" s="93"/>
      <c r="X70" s="11"/>
      <c r="Y70" s="11"/>
      <c r="Z70" s="11"/>
      <c r="AA70" s="11"/>
      <c r="AB70" s="11"/>
      <c r="AC70" s="11"/>
    </row>
    <row r="71" spans="1:29" s="8" customFormat="1" ht="12" customHeight="1">
      <c r="A71" s="142"/>
      <c r="B71" s="127"/>
      <c r="C71" s="95"/>
      <c r="D71" s="79"/>
      <c r="E71" s="148"/>
      <c r="F71" s="127"/>
      <c r="G71" s="95"/>
      <c r="H71" s="95"/>
      <c r="I71" s="95"/>
      <c r="J71" s="120"/>
      <c r="K71" s="93"/>
      <c r="L71" s="93"/>
      <c r="X71" s="11"/>
      <c r="Y71" s="11"/>
      <c r="Z71" s="11"/>
      <c r="AA71" s="11"/>
      <c r="AB71" s="11"/>
      <c r="AC71" s="11"/>
    </row>
    <row r="72" spans="1:29" s="8" customFormat="1" ht="12" customHeight="1">
      <c r="A72" s="44" t="s">
        <v>27</v>
      </c>
      <c r="B72" s="127"/>
      <c r="C72" s="91"/>
      <c r="D72" s="79"/>
      <c r="E72" s="91"/>
      <c r="F72" s="127"/>
      <c r="G72" s="63"/>
      <c r="H72" s="95"/>
      <c r="I72" s="108"/>
      <c r="J72" s="120"/>
      <c r="K72" s="93"/>
      <c r="L72" s="93"/>
      <c r="X72" s="11"/>
      <c r="Y72" s="11"/>
      <c r="Z72" s="11"/>
      <c r="AA72" s="11"/>
      <c r="AB72" s="11"/>
      <c r="AC72" s="11"/>
    </row>
    <row r="73" spans="1:29" s="8" customFormat="1" ht="12" customHeight="1">
      <c r="A73" s="142" t="s">
        <v>28</v>
      </c>
      <c r="B73" s="127"/>
      <c r="C73" s="95"/>
      <c r="D73" s="79"/>
      <c r="E73" s="149"/>
      <c r="F73" s="127"/>
      <c r="G73" s="95"/>
      <c r="H73" s="95"/>
      <c r="I73" s="108"/>
      <c r="J73" s="120"/>
      <c r="K73" s="93"/>
      <c r="L73" s="93"/>
      <c r="X73" s="11"/>
      <c r="Y73" s="11"/>
      <c r="Z73" s="11"/>
      <c r="AA73" s="11"/>
      <c r="AB73" s="11"/>
      <c r="AC73" s="11"/>
    </row>
    <row r="74" spans="1:29" s="8" customFormat="1" ht="12" customHeight="1">
      <c r="A74" s="119" t="s">
        <v>37</v>
      </c>
      <c r="B74" s="127">
        <v>8312</v>
      </c>
      <c r="C74" s="95">
        <v>82.28073648782419</v>
      </c>
      <c r="D74" s="95">
        <v>107.0030895983522</v>
      </c>
      <c r="E74" s="95">
        <v>18</v>
      </c>
      <c r="F74" s="127">
        <v>13282</v>
      </c>
      <c r="G74" s="95">
        <v>80.36546257639014</v>
      </c>
      <c r="H74" s="95">
        <v>107.37267582861763</v>
      </c>
      <c r="I74" s="121">
        <v>16.1</v>
      </c>
      <c r="J74" s="133">
        <v>11.4</v>
      </c>
      <c r="K74" s="93"/>
      <c r="L74" s="93"/>
      <c r="X74" s="11"/>
      <c r="Y74" s="11"/>
      <c r="Z74" s="11"/>
      <c r="AA74" s="11"/>
      <c r="AB74" s="11"/>
      <c r="AC74" s="11"/>
    </row>
    <row r="75" spans="1:29" s="8" customFormat="1" ht="12" customHeight="1">
      <c r="A75" s="134" t="s">
        <v>36</v>
      </c>
      <c r="B75" s="127"/>
      <c r="C75" s="95"/>
      <c r="D75" s="95"/>
      <c r="E75" s="95"/>
      <c r="F75" s="127"/>
      <c r="G75" s="95"/>
      <c r="H75" s="95"/>
      <c r="I75" s="121"/>
      <c r="J75" s="144"/>
      <c r="K75" s="95"/>
      <c r="L75" s="93"/>
      <c r="X75" s="11"/>
      <c r="Y75" s="11"/>
      <c r="Z75" s="11"/>
      <c r="AA75" s="11"/>
      <c r="AB75" s="11"/>
      <c r="AC75" s="11"/>
    </row>
    <row r="76" spans="1:29" s="8" customFormat="1" ht="12" customHeight="1">
      <c r="A76" s="119" t="s">
        <v>44</v>
      </c>
      <c r="B76" s="127">
        <v>4980</v>
      </c>
      <c r="C76" s="95">
        <v>29.78825218327551</v>
      </c>
      <c r="D76" s="95">
        <v>128.05348418616612</v>
      </c>
      <c r="E76" s="95">
        <v>10.8</v>
      </c>
      <c r="F76" s="127">
        <v>5910</v>
      </c>
      <c r="G76" s="95">
        <v>29.971093868857444</v>
      </c>
      <c r="H76" s="95">
        <v>128.25520833333331</v>
      </c>
      <c r="I76" s="121">
        <v>7.2</v>
      </c>
      <c r="J76" s="133">
        <v>9.5</v>
      </c>
      <c r="K76" s="95"/>
      <c r="L76" s="93"/>
      <c r="X76" s="11"/>
      <c r="Y76" s="11"/>
      <c r="Z76" s="11"/>
      <c r="AA76" s="11"/>
      <c r="AB76" s="11"/>
      <c r="AC76" s="11"/>
    </row>
    <row r="77" spans="1:29" s="8" customFormat="1" ht="12" customHeight="1">
      <c r="A77" s="134" t="s">
        <v>40</v>
      </c>
      <c r="B77" s="127"/>
      <c r="C77" s="95"/>
      <c r="D77" s="95"/>
      <c r="E77" s="128"/>
      <c r="F77" s="127"/>
      <c r="G77" s="95"/>
      <c r="H77" s="95"/>
      <c r="I77" s="121"/>
      <c r="J77" s="145"/>
      <c r="K77" s="95"/>
      <c r="L77" s="93"/>
      <c r="X77" s="11"/>
      <c r="Y77" s="11"/>
      <c r="Z77" s="11"/>
      <c r="AA77" s="11"/>
      <c r="AB77" s="11"/>
      <c r="AC77" s="11"/>
    </row>
    <row r="78" spans="1:29" s="8" customFormat="1" ht="12" customHeight="1">
      <c r="A78" s="135" t="s">
        <v>45</v>
      </c>
      <c r="B78" s="127">
        <v>2975</v>
      </c>
      <c r="C78" s="95">
        <v>50.36397494498053</v>
      </c>
      <c r="D78" s="95">
        <v>150.25252525252526</v>
      </c>
      <c r="E78" s="95">
        <v>6.4</v>
      </c>
      <c r="F78" s="127">
        <v>5832</v>
      </c>
      <c r="G78" s="95">
        <v>54.591406908171855</v>
      </c>
      <c r="H78" s="95">
        <v>144.35643564356434</v>
      </c>
      <c r="I78" s="95">
        <v>7.1</v>
      </c>
      <c r="J78" s="133">
        <v>8.1</v>
      </c>
      <c r="K78" s="108"/>
      <c r="L78" s="93"/>
      <c r="X78" s="11"/>
      <c r="Y78" s="11"/>
      <c r="Z78" s="11"/>
      <c r="AA78" s="11"/>
      <c r="AB78" s="11"/>
      <c r="AC78" s="11"/>
    </row>
    <row r="79" spans="1:29" s="8" customFormat="1" ht="12" customHeight="1">
      <c r="A79" s="143" t="s">
        <v>46</v>
      </c>
      <c r="B79" s="127"/>
      <c r="C79" s="95"/>
      <c r="D79" s="95"/>
      <c r="E79" s="95"/>
      <c r="F79" s="127"/>
      <c r="G79" s="95"/>
      <c r="H79" s="95"/>
      <c r="I79" s="121"/>
      <c r="J79" s="133"/>
      <c r="K79" s="95"/>
      <c r="L79" s="93"/>
      <c r="X79" s="11"/>
      <c r="Y79" s="11"/>
      <c r="Z79" s="11"/>
      <c r="AA79" s="11"/>
      <c r="AB79" s="11"/>
      <c r="AC79" s="11"/>
    </row>
    <row r="80" spans="1:29" s="8" customFormat="1" ht="12" customHeight="1">
      <c r="A80" s="119" t="s">
        <v>32</v>
      </c>
      <c r="B80" s="127">
        <v>2587</v>
      </c>
      <c r="C80" s="95">
        <v>57.86177588906285</v>
      </c>
      <c r="D80" s="95">
        <v>127.56410256410255</v>
      </c>
      <c r="E80" s="71">
        <v>5.6</v>
      </c>
      <c r="F80" s="127">
        <v>5812</v>
      </c>
      <c r="G80" s="95">
        <v>48.45756211439053</v>
      </c>
      <c r="H80" s="95">
        <v>99.2316885777702</v>
      </c>
      <c r="I80" s="121">
        <v>7.1</v>
      </c>
      <c r="J80" s="133">
        <v>5.8</v>
      </c>
      <c r="K80" s="95"/>
      <c r="L80" s="93"/>
      <c r="N80" s="119"/>
      <c r="X80" s="11"/>
      <c r="Y80" s="11"/>
      <c r="Z80" s="11"/>
      <c r="AA80" s="11"/>
      <c r="AB80" s="11"/>
      <c r="AC80" s="11"/>
    </row>
    <row r="81" spans="1:29" s="8" customFormat="1" ht="12" customHeight="1">
      <c r="A81" s="134" t="s">
        <v>33</v>
      </c>
      <c r="B81" s="127"/>
      <c r="C81" s="95"/>
      <c r="D81" s="95"/>
      <c r="E81" s="95"/>
      <c r="F81" s="127"/>
      <c r="G81" s="95"/>
      <c r="H81" s="95"/>
      <c r="I81" s="121"/>
      <c r="J81" s="133"/>
      <c r="L81" s="93"/>
      <c r="N81" s="134"/>
      <c r="X81" s="11"/>
      <c r="Y81" s="11"/>
      <c r="Z81" s="11"/>
      <c r="AA81" s="11"/>
      <c r="AB81" s="11"/>
      <c r="AC81" s="11"/>
    </row>
    <row r="82" spans="1:29" s="8" customFormat="1" ht="12" customHeight="1">
      <c r="A82" s="175" t="s">
        <v>51</v>
      </c>
      <c r="B82" s="127">
        <v>3058</v>
      </c>
      <c r="C82" s="95">
        <v>83.94180620367828</v>
      </c>
      <c r="D82" s="95">
        <v>104.22631220177232</v>
      </c>
      <c r="E82" s="121">
        <v>6.6</v>
      </c>
      <c r="F82" s="127">
        <v>5286</v>
      </c>
      <c r="G82" s="95">
        <v>81.81396068720012</v>
      </c>
      <c r="H82" s="95">
        <v>113.14212328767124</v>
      </c>
      <c r="I82" s="175">
        <v>6.4</v>
      </c>
      <c r="J82" s="133">
        <v>5.4</v>
      </c>
      <c r="L82" s="93"/>
      <c r="X82" s="11"/>
      <c r="Y82" s="11"/>
      <c r="Z82" s="11"/>
      <c r="AA82" s="11"/>
      <c r="AB82" s="11"/>
      <c r="AC82" s="11"/>
    </row>
    <row r="83" spans="1:29" s="8" customFormat="1" ht="12" customHeight="1">
      <c r="A83" s="143" t="s">
        <v>52</v>
      </c>
      <c r="B83" s="127"/>
      <c r="C83" s="175"/>
      <c r="D83" s="95"/>
      <c r="E83" s="121"/>
      <c r="F83" s="127"/>
      <c r="G83" s="175"/>
      <c r="H83" s="175"/>
      <c r="I83" s="175"/>
      <c r="J83" s="131">
        <f>SUM(J74:J82)</f>
        <v>40.199999999999996</v>
      </c>
      <c r="L83" s="93"/>
      <c r="N83" s="125"/>
      <c r="X83" s="11"/>
      <c r="Y83" s="11"/>
      <c r="Z83" s="11"/>
      <c r="AA83" s="11"/>
      <c r="AB83" s="11"/>
      <c r="AC83" s="11"/>
    </row>
    <row r="84" spans="1:29" s="8" customFormat="1" ht="12" customHeight="1">
      <c r="A84" s="151" t="s">
        <v>47</v>
      </c>
      <c r="B84" s="127">
        <v>2301</v>
      </c>
      <c r="C84" s="95">
        <v>36.39670990192977</v>
      </c>
      <c r="D84" s="95">
        <v>102.13049267643142</v>
      </c>
      <c r="E84" s="95">
        <v>5</v>
      </c>
      <c r="F84" s="127">
        <v>3351</v>
      </c>
      <c r="G84" s="95">
        <v>33.423099940155595</v>
      </c>
      <c r="H84" s="95">
        <v>96.765809991337</v>
      </c>
      <c r="I84" s="121">
        <v>4.1</v>
      </c>
      <c r="J84" s="95"/>
      <c r="L84" s="93"/>
      <c r="N84" s="118"/>
      <c r="X84" s="11"/>
      <c r="Y84" s="11"/>
      <c r="Z84" s="11"/>
      <c r="AA84" s="11"/>
      <c r="AB84" s="11"/>
      <c r="AC84" s="11"/>
    </row>
    <row r="85" spans="1:29" s="8" customFormat="1" ht="12" customHeight="1">
      <c r="A85" s="118" t="s">
        <v>48</v>
      </c>
      <c r="B85" s="127"/>
      <c r="C85" s="95"/>
      <c r="D85" s="95"/>
      <c r="E85" s="95"/>
      <c r="F85" s="127"/>
      <c r="G85" s="95"/>
      <c r="H85" s="95"/>
      <c r="I85" s="121"/>
      <c r="J85" s="95"/>
      <c r="L85" s="93"/>
      <c r="X85" s="11"/>
      <c r="Y85" s="11"/>
      <c r="Z85" s="11"/>
      <c r="AA85" s="11"/>
      <c r="AB85" s="11"/>
      <c r="AC85" s="11"/>
    </row>
    <row r="86" spans="1:29" s="8" customFormat="1" ht="12" customHeight="1">
      <c r="A86" s="44" t="s">
        <v>49</v>
      </c>
      <c r="B86" s="127">
        <v>1440</v>
      </c>
      <c r="C86" s="95">
        <v>42.857142857142854</v>
      </c>
      <c r="D86" s="95">
        <v>128.80143112701253</v>
      </c>
      <c r="E86" s="95">
        <v>3.1</v>
      </c>
      <c r="F86" s="127">
        <v>3179</v>
      </c>
      <c r="G86" s="95">
        <v>41.23216601815823</v>
      </c>
      <c r="H86" s="95">
        <v>131.79933665008292</v>
      </c>
      <c r="I86" s="95">
        <v>3.9</v>
      </c>
      <c r="J86" s="95"/>
      <c r="L86" s="93"/>
      <c r="X86" s="11"/>
      <c r="Y86" s="11"/>
      <c r="Z86" s="11"/>
      <c r="AA86" s="11"/>
      <c r="AB86" s="11"/>
      <c r="AC86" s="11"/>
    </row>
    <row r="87" spans="1:29" s="8" customFormat="1" ht="12" customHeight="1">
      <c r="A87" s="142" t="s">
        <v>50</v>
      </c>
      <c r="B87" s="127"/>
      <c r="C87" s="95"/>
      <c r="D87" s="95"/>
      <c r="E87" s="148"/>
      <c r="F87" s="127"/>
      <c r="G87" s="95"/>
      <c r="H87" s="95"/>
      <c r="I87" s="95"/>
      <c r="J87" s="95"/>
      <c r="K87" s="93"/>
      <c r="L87" s="93"/>
      <c r="X87" s="11"/>
      <c r="Y87" s="11"/>
      <c r="Z87" s="11"/>
      <c r="AA87" s="11"/>
      <c r="AB87" s="11"/>
      <c r="AC87" s="11"/>
    </row>
    <row r="88" spans="1:29" s="8" customFormat="1" ht="12" customHeight="1">
      <c r="A88" s="125" t="s">
        <v>43</v>
      </c>
      <c r="B88" s="127">
        <v>1639</v>
      </c>
      <c r="C88" s="95">
        <v>20.44405638019209</v>
      </c>
      <c r="D88" s="95">
        <v>100.42892156862746</v>
      </c>
      <c r="E88" s="95">
        <v>3.5</v>
      </c>
      <c r="F88" s="127">
        <v>3150</v>
      </c>
      <c r="G88" s="95">
        <v>18.432910059102348</v>
      </c>
      <c r="H88" s="95">
        <v>93.33333333333333</v>
      </c>
      <c r="I88" s="121">
        <v>3.8</v>
      </c>
      <c r="J88" s="95"/>
      <c r="K88" s="93"/>
      <c r="L88" s="93"/>
      <c r="X88" s="11"/>
      <c r="Y88" s="11"/>
      <c r="Z88" s="11"/>
      <c r="AA88" s="11"/>
      <c r="AB88" s="11"/>
      <c r="AC88" s="11"/>
    </row>
    <row r="89" spans="1:29" s="8" customFormat="1" ht="12" customHeight="1">
      <c r="A89" s="118" t="s">
        <v>38</v>
      </c>
      <c r="B89" s="127"/>
      <c r="C89" s="95"/>
      <c r="D89" s="95"/>
      <c r="E89" s="95"/>
      <c r="F89" s="127"/>
      <c r="G89" s="95"/>
      <c r="H89" s="95"/>
      <c r="I89" s="121"/>
      <c r="J89" s="95"/>
      <c r="K89" s="93"/>
      <c r="L89" s="93"/>
      <c r="X89" s="11"/>
      <c r="Y89" s="11"/>
      <c r="Z89" s="11"/>
      <c r="AA89" s="11"/>
      <c r="AB89" s="11"/>
      <c r="AC89" s="11"/>
    </row>
    <row r="90" spans="1:29" s="8" customFormat="1" ht="12" customHeight="1">
      <c r="A90" s="135" t="s">
        <v>56</v>
      </c>
      <c r="B90" s="127">
        <v>1842</v>
      </c>
      <c r="C90" s="95">
        <v>53.11418685121107</v>
      </c>
      <c r="D90" s="95">
        <v>113.07550644567219</v>
      </c>
      <c r="E90" s="121">
        <v>4</v>
      </c>
      <c r="F90" s="127">
        <v>2278</v>
      </c>
      <c r="G90" s="95">
        <v>52.163956949851155</v>
      </c>
      <c r="H90" s="95">
        <v>106.39887902849136</v>
      </c>
      <c r="I90" s="175">
        <v>2.8</v>
      </c>
      <c r="J90" s="95"/>
      <c r="K90" s="93"/>
      <c r="L90" s="93"/>
      <c r="X90" s="11"/>
      <c r="Y90" s="11"/>
      <c r="Z90" s="11"/>
      <c r="AA90" s="11"/>
      <c r="AB90" s="11"/>
      <c r="AC90" s="11"/>
    </row>
    <row r="91" spans="1:29" s="8" customFormat="1" ht="12" customHeight="1">
      <c r="A91" s="143" t="s">
        <v>57</v>
      </c>
      <c r="B91" s="127"/>
      <c r="C91" s="175"/>
      <c r="D91" s="175"/>
      <c r="E91" s="121"/>
      <c r="F91" s="127"/>
      <c r="G91" s="175"/>
      <c r="H91" s="175"/>
      <c r="I91" s="175"/>
      <c r="J91" s="95"/>
      <c r="K91" s="93"/>
      <c r="L91" s="93"/>
      <c r="X91" s="11"/>
      <c r="Y91" s="11"/>
      <c r="Z91" s="11"/>
      <c r="AA91" s="11"/>
      <c r="AB91" s="11"/>
      <c r="AC91" s="11"/>
    </row>
    <row r="92" spans="1:29" s="8" customFormat="1" ht="12" customHeight="1">
      <c r="A92" s="135" t="s">
        <v>58</v>
      </c>
      <c r="B92" s="127">
        <v>870</v>
      </c>
      <c r="C92" s="95">
        <v>52.59975816203144</v>
      </c>
      <c r="D92" s="95">
        <v>110.40609137055837</v>
      </c>
      <c r="E92" s="121">
        <v>1.9</v>
      </c>
      <c r="F92" s="127">
        <v>2078</v>
      </c>
      <c r="G92" s="95">
        <v>53.6258064516129</v>
      </c>
      <c r="H92" s="95">
        <v>95.23373052245645</v>
      </c>
      <c r="I92" s="95">
        <v>2.5</v>
      </c>
      <c r="J92" s="95"/>
      <c r="K92" s="93"/>
      <c r="L92" s="93"/>
      <c r="X92" s="11"/>
      <c r="Y92" s="11"/>
      <c r="Z92" s="11"/>
      <c r="AA92" s="11"/>
      <c r="AB92" s="11"/>
      <c r="AC92" s="11"/>
    </row>
    <row r="93" spans="1:29" s="8" customFormat="1" ht="12" customHeight="1">
      <c r="A93" s="143" t="s">
        <v>59</v>
      </c>
      <c r="B93" s="168">
        <v>30004</v>
      </c>
      <c r="C93" s="150">
        <v>47.13015613709906</v>
      </c>
      <c r="D93" s="150">
        <v>115.31573081209885</v>
      </c>
      <c r="E93" s="169">
        <v>46.900000000000006</v>
      </c>
      <c r="F93" s="168">
        <v>50158</v>
      </c>
      <c r="G93" s="150">
        <v>54.56464035507593</v>
      </c>
      <c r="H93" s="150">
        <v>153.15419847328243</v>
      </c>
      <c r="I93" s="169">
        <v>60.99999999999999</v>
      </c>
      <c r="J93" s="146"/>
      <c r="K93" s="147"/>
      <c r="L93" s="147"/>
      <c r="X93" s="11"/>
      <c r="Y93" s="11"/>
      <c r="Z93" s="11"/>
      <c r="AA93" s="11"/>
      <c r="AB93" s="11"/>
      <c r="AC93" s="11"/>
    </row>
    <row r="94" spans="1:29" s="8" customFormat="1" ht="12" customHeight="1">
      <c r="A94" s="119" t="s">
        <v>34</v>
      </c>
      <c r="B94" s="126">
        <v>16186</v>
      </c>
      <c r="C94" s="95">
        <v>39.55522971652004</v>
      </c>
      <c r="D94" s="95">
        <v>117.4089656172929</v>
      </c>
      <c r="E94" s="130">
        <v>35.1</v>
      </c>
      <c r="F94" s="126">
        <v>32146</v>
      </c>
      <c r="G94" s="95">
        <v>37.6</v>
      </c>
      <c r="H94" s="95">
        <v>114.7</v>
      </c>
      <c r="I94" s="167">
        <v>39.00000000000001</v>
      </c>
      <c r="J94" s="117"/>
      <c r="K94" s="93"/>
      <c r="L94" s="93"/>
      <c r="X94" s="11"/>
      <c r="Y94" s="11"/>
      <c r="Z94" s="11"/>
      <c r="AA94" s="11"/>
      <c r="AB94" s="11"/>
      <c r="AC94" s="11"/>
    </row>
    <row r="95" spans="1:29" s="8" customFormat="1" ht="12" customHeight="1">
      <c r="A95" s="134" t="s">
        <v>35</v>
      </c>
      <c r="B95" s="172">
        <v>46190</v>
      </c>
      <c r="C95" s="150">
        <v>44.16630012812912</v>
      </c>
      <c r="D95" s="150">
        <v>116.04069840472302</v>
      </c>
      <c r="E95" s="150">
        <v>53.099999999999994</v>
      </c>
      <c r="F95" s="172">
        <v>82304</v>
      </c>
      <c r="G95" s="150">
        <v>42.45866542856406</v>
      </c>
      <c r="H95" s="150">
        <v>112.52170346571877</v>
      </c>
      <c r="I95" s="172">
        <v>100</v>
      </c>
      <c r="J95" s="93"/>
      <c r="K95" s="93"/>
      <c r="L95" s="93"/>
      <c r="X95" s="11"/>
      <c r="Y95" s="11"/>
      <c r="Z95" s="11"/>
      <c r="AA95" s="11"/>
      <c r="AB95" s="11"/>
      <c r="AC95" s="11"/>
    </row>
    <row r="96" spans="1:29" s="8" customFormat="1" ht="12" customHeight="1">
      <c r="A96" s="134"/>
      <c r="B96" s="172">
        <f>SUM(B93,B94)</f>
        <v>46190</v>
      </c>
      <c r="C96" s="150"/>
      <c r="D96" s="150"/>
      <c r="E96" s="150">
        <f>SUM(E93,E94)</f>
        <v>82</v>
      </c>
      <c r="F96" s="172">
        <f>SUM(F74:F95)</f>
        <v>214766</v>
      </c>
      <c r="G96" s="150"/>
      <c r="H96" s="150"/>
      <c r="I96" s="172">
        <f>SUM(I93,I94)</f>
        <v>100</v>
      </c>
      <c r="J96" s="133">
        <f>SUM(J83,J93)</f>
        <v>40.199999999999996</v>
      </c>
      <c r="K96" s="93"/>
      <c r="L96" s="93"/>
      <c r="X96" s="11"/>
      <c r="Y96" s="11"/>
      <c r="Z96" s="11"/>
      <c r="AA96" s="11"/>
      <c r="AB96" s="11"/>
      <c r="AC96" s="11"/>
    </row>
    <row r="97" spans="1:29" s="8" customFormat="1" ht="12" customHeight="1">
      <c r="A97" s="175"/>
      <c r="B97" s="92"/>
      <c r="C97" s="51"/>
      <c r="D97" s="51"/>
      <c r="E97" s="51"/>
      <c r="F97" s="51"/>
      <c r="G97" s="141"/>
      <c r="H97" s="141"/>
      <c r="I97" s="141"/>
      <c r="J97" s="105"/>
      <c r="K97" s="93"/>
      <c r="L97" s="93"/>
      <c r="X97" s="11"/>
      <c r="Y97" s="11"/>
      <c r="Z97" s="11"/>
      <c r="AA97" s="11"/>
      <c r="AB97" s="11"/>
      <c r="AC97" s="11"/>
    </row>
    <row r="98" spans="1:29" s="8" customFormat="1" ht="12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97"/>
      <c r="K98" s="93"/>
      <c r="L98" s="93"/>
      <c r="X98" s="11"/>
      <c r="Y98" s="11"/>
      <c r="Z98" s="11"/>
      <c r="AA98" s="11"/>
      <c r="AB98" s="11"/>
      <c r="AC98" s="11"/>
    </row>
    <row r="99" spans="1:29" s="8" customFormat="1" ht="12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96"/>
      <c r="K99" s="93"/>
      <c r="L99" s="93"/>
      <c r="X99" s="11"/>
      <c r="Y99" s="11"/>
      <c r="Z99" s="11"/>
      <c r="AA99" s="11"/>
      <c r="AB99" s="11"/>
      <c r="AC99" s="11"/>
    </row>
    <row r="100" spans="1:29" s="8" customFormat="1" ht="12" customHeight="1">
      <c r="A100" s="118"/>
      <c r="B100" s="46"/>
      <c r="C100" s="46"/>
      <c r="D100" s="46"/>
      <c r="E100" s="47"/>
      <c r="F100" s="46"/>
      <c r="G100" s="46"/>
      <c r="H100" s="46"/>
      <c r="I100" s="47"/>
      <c r="J100" s="114"/>
      <c r="K100" s="115"/>
      <c r="L100" s="115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127"/>
      <c r="B101" s="198"/>
      <c r="C101" s="199"/>
      <c r="D101" s="200"/>
      <c r="E101" s="167"/>
      <c r="F101" s="127"/>
      <c r="G101" s="199"/>
      <c r="H101" s="200"/>
      <c r="I101" s="201"/>
      <c r="J101" s="101"/>
      <c r="K101" s="116"/>
      <c r="L101" s="11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127"/>
      <c r="B102" s="127"/>
      <c r="C102" s="167"/>
      <c r="D102" s="199"/>
      <c r="E102" s="167"/>
      <c r="F102" s="127"/>
      <c r="G102" s="167"/>
      <c r="H102" s="201"/>
      <c r="I102" s="117"/>
      <c r="J102" s="74"/>
      <c r="K102" s="116"/>
      <c r="L102" s="116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127"/>
      <c r="B103" s="127"/>
      <c r="C103" s="167"/>
      <c r="D103" s="167"/>
      <c r="E103" s="202"/>
      <c r="F103" s="203"/>
      <c r="G103" s="167"/>
      <c r="H103" s="117"/>
      <c r="I103" s="117"/>
      <c r="J103" s="74"/>
      <c r="K103" s="116"/>
      <c r="L103" s="11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127"/>
      <c r="B104" s="204"/>
      <c r="C104" s="205"/>
      <c r="D104" s="167"/>
      <c r="E104" s="199"/>
      <c r="F104" s="198"/>
      <c r="G104" s="206"/>
      <c r="H104" s="117"/>
      <c r="I104" s="207"/>
      <c r="J104" s="84"/>
      <c r="K104" s="116"/>
      <c r="L104" s="116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127"/>
      <c r="B105" s="198"/>
      <c r="C105" s="199"/>
      <c r="D105" s="205"/>
      <c r="E105" s="202"/>
      <c r="F105" s="203"/>
      <c r="G105" s="199"/>
      <c r="H105" s="206"/>
      <c r="I105" s="199"/>
      <c r="J105" s="101"/>
      <c r="K105" s="84"/>
      <c r="L105" s="116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127"/>
      <c r="B106" s="204"/>
      <c r="C106" s="205"/>
      <c r="D106" s="199"/>
      <c r="E106" s="199"/>
      <c r="F106" s="198"/>
      <c r="G106" s="206"/>
      <c r="H106" s="199"/>
      <c r="I106" s="207"/>
      <c r="J106" s="84"/>
      <c r="K106" s="84"/>
      <c r="L106" s="116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127"/>
      <c r="B107" s="198"/>
      <c r="C107" s="199"/>
      <c r="D107" s="205"/>
      <c r="E107" s="202"/>
      <c r="F107" s="203"/>
      <c r="G107" s="199"/>
      <c r="H107" s="206"/>
      <c r="I107" s="199"/>
      <c r="J107" s="101"/>
      <c r="K107" s="116"/>
      <c r="L107" s="116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127"/>
      <c r="B108" s="204"/>
      <c r="C108" s="205"/>
      <c r="D108" s="199"/>
      <c r="E108" s="199"/>
      <c r="F108" s="198"/>
      <c r="G108" s="206"/>
      <c r="H108" s="199"/>
      <c r="I108" s="207"/>
      <c r="J108" s="84"/>
      <c r="K108" s="116"/>
      <c r="L108" s="11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129"/>
      <c r="B109" s="198"/>
      <c r="C109" s="199"/>
      <c r="D109" s="205"/>
      <c r="E109" s="202"/>
      <c r="F109" s="203"/>
      <c r="G109" s="199"/>
      <c r="H109" s="206"/>
      <c r="I109" s="199"/>
      <c r="J109" s="101"/>
      <c r="K109" s="116"/>
      <c r="L109" s="116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208"/>
      <c r="B110" s="198"/>
      <c r="C110" s="199"/>
      <c r="D110" s="205"/>
      <c r="E110" s="202"/>
      <c r="F110" s="203"/>
      <c r="G110" s="199"/>
      <c r="H110" s="206"/>
      <c r="I110" s="199"/>
      <c r="J110" s="101"/>
      <c r="K110" s="116"/>
      <c r="L110" s="116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127"/>
      <c r="B111" s="204"/>
      <c r="C111" s="205"/>
      <c r="D111" s="199"/>
      <c r="E111" s="199"/>
      <c r="F111" s="198"/>
      <c r="G111" s="206"/>
      <c r="H111" s="199"/>
      <c r="I111" s="207"/>
      <c r="J111" s="84"/>
      <c r="K111" s="116"/>
      <c r="L111" s="116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42"/>
      <c r="B112" s="204"/>
      <c r="C112" s="205"/>
      <c r="D112" s="199"/>
      <c r="E112" s="199"/>
      <c r="F112" s="198"/>
      <c r="G112" s="206"/>
      <c r="H112" s="199"/>
      <c r="I112" s="207"/>
      <c r="J112" s="84"/>
      <c r="K112" s="116"/>
      <c r="L112" s="116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129"/>
      <c r="B113" s="209"/>
      <c r="C113" s="210"/>
      <c r="D113" s="79"/>
      <c r="E113" s="210"/>
      <c r="F113" s="79"/>
      <c r="G113" s="79"/>
      <c r="H113" s="209"/>
      <c r="I113" s="210"/>
      <c r="J113" s="93"/>
      <c r="K113" s="32"/>
      <c r="L113" s="93"/>
      <c r="M113" s="99"/>
      <c r="N113" s="32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208"/>
      <c r="B114" s="211"/>
      <c r="C114" s="210"/>
      <c r="D114" s="212"/>
      <c r="E114" s="210"/>
      <c r="F114" s="213"/>
      <c r="G114" s="213"/>
      <c r="H114" s="214"/>
      <c r="I114" s="210"/>
      <c r="J114" s="93"/>
      <c r="K114" s="80"/>
      <c r="L114" s="93"/>
      <c r="M114" s="101"/>
      <c r="N114" s="8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127"/>
      <c r="B115" s="94"/>
      <c r="C115" s="210"/>
      <c r="D115" s="95"/>
      <c r="E115" s="210"/>
      <c r="F115" s="95"/>
      <c r="G115" s="97"/>
      <c r="H115" s="94"/>
      <c r="I115" s="210"/>
      <c r="J115" s="93"/>
      <c r="K115" s="80"/>
      <c r="L115" s="93"/>
      <c r="M115" s="80"/>
      <c r="N115" s="80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85"/>
      <c r="D116" s="80"/>
      <c r="E116" s="85"/>
      <c r="F116" s="80"/>
      <c r="G116" s="97"/>
      <c r="H116" s="5"/>
      <c r="I116" s="85"/>
      <c r="J116" s="93"/>
      <c r="K116" s="80"/>
      <c r="L116" s="93"/>
      <c r="M116" s="80"/>
      <c r="N116" s="8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73"/>
      <c r="D117" s="80"/>
      <c r="E117" s="73"/>
      <c r="F117" s="80"/>
      <c r="G117" s="97"/>
      <c r="H117" s="5"/>
      <c r="I117" s="73"/>
      <c r="J117" s="73"/>
      <c r="K117" s="80"/>
      <c r="L117" s="85"/>
      <c r="M117" s="80"/>
      <c r="N117" s="8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73"/>
      <c r="D118" s="80"/>
      <c r="E118" s="73"/>
      <c r="F118" s="80"/>
      <c r="G118" s="97"/>
      <c r="H118" s="5"/>
      <c r="I118" s="73"/>
      <c r="J118" s="73"/>
      <c r="K118" s="80"/>
      <c r="L118" s="85"/>
      <c r="M118" s="80"/>
      <c r="N118" s="8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73"/>
      <c r="D119" s="80"/>
      <c r="E119" s="73"/>
      <c r="F119" s="80"/>
      <c r="G119" s="97"/>
      <c r="H119" s="5"/>
      <c r="I119" s="73"/>
      <c r="J119" s="73"/>
      <c r="K119" s="80"/>
      <c r="L119" s="85"/>
      <c r="M119" s="80"/>
      <c r="N119" s="8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3"/>
      <c r="B120" s="87"/>
      <c r="C120" s="73"/>
      <c r="D120" s="80"/>
      <c r="E120" s="73"/>
      <c r="F120" s="80"/>
      <c r="G120" s="97"/>
      <c r="H120" s="5"/>
      <c r="I120" s="73"/>
      <c r="J120" s="73"/>
      <c r="K120" s="80"/>
      <c r="L120" s="85"/>
      <c r="M120" s="80"/>
      <c r="N120" s="8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4"/>
      <c r="B121" s="5"/>
      <c r="C121" s="73"/>
      <c r="D121" s="80"/>
      <c r="E121" s="73"/>
      <c r="F121" s="80"/>
      <c r="G121" s="97"/>
      <c r="H121" s="5"/>
      <c r="I121" s="73"/>
      <c r="J121" s="73"/>
      <c r="K121" s="80"/>
      <c r="L121" s="85"/>
      <c r="M121" s="80"/>
      <c r="N121" s="8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3"/>
      <c r="B122" s="87"/>
      <c r="C122" s="73"/>
      <c r="D122" s="80"/>
      <c r="E122" s="73"/>
      <c r="F122" s="80"/>
      <c r="G122" s="97"/>
      <c r="H122" s="5"/>
      <c r="I122" s="73"/>
      <c r="J122" s="73"/>
      <c r="K122" s="80"/>
      <c r="L122" s="85"/>
      <c r="M122" s="80"/>
      <c r="N122" s="8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4"/>
      <c r="B123" s="5"/>
      <c r="C123" s="73"/>
      <c r="D123" s="80"/>
      <c r="E123" s="73"/>
      <c r="F123" s="80"/>
      <c r="G123" s="97"/>
      <c r="H123" s="5"/>
      <c r="I123" s="73"/>
      <c r="J123" s="73"/>
      <c r="K123" s="80"/>
      <c r="L123" s="85"/>
      <c r="M123" s="80"/>
      <c r="N123" s="8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3"/>
      <c r="B124" s="92"/>
      <c r="C124" s="73"/>
      <c r="D124" s="96"/>
      <c r="E124" s="73"/>
      <c r="F124" s="96"/>
      <c r="G124" s="98"/>
      <c r="H124" s="92"/>
      <c r="I124" s="73"/>
      <c r="J124" s="73"/>
      <c r="K124" s="96"/>
      <c r="L124" s="85"/>
      <c r="M124" s="96"/>
      <c r="N124" s="9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4"/>
      <c r="B125" s="5"/>
      <c r="C125" s="73"/>
      <c r="D125" s="80"/>
      <c r="E125" s="73"/>
      <c r="F125" s="80"/>
      <c r="G125" s="97"/>
      <c r="H125" s="5"/>
      <c r="I125" s="73"/>
      <c r="J125" s="73"/>
      <c r="K125" s="80"/>
      <c r="L125" s="85"/>
      <c r="M125" s="80"/>
      <c r="N125" s="8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73"/>
      <c r="D126" s="80"/>
      <c r="E126" s="73"/>
      <c r="F126" s="80"/>
      <c r="G126" s="97"/>
      <c r="H126" s="5"/>
      <c r="I126" s="73"/>
      <c r="J126" s="73"/>
      <c r="K126" s="80"/>
      <c r="L126" s="85"/>
      <c r="M126" s="80"/>
      <c r="N126" s="8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80"/>
      <c r="D127" s="80"/>
      <c r="E127" s="73"/>
      <c r="F127" s="97"/>
      <c r="G127" s="5"/>
      <c r="H127" s="80"/>
      <c r="I127" s="73"/>
      <c r="J127" s="73"/>
      <c r="K127" s="80"/>
      <c r="L127" s="85"/>
      <c r="M127" s="80"/>
      <c r="N127" s="10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80"/>
      <c r="D128" s="80"/>
      <c r="E128" s="73"/>
      <c r="F128" s="97"/>
      <c r="G128" s="5"/>
      <c r="H128" s="80"/>
      <c r="I128" s="73"/>
      <c r="J128" s="73"/>
      <c r="K128" s="80"/>
      <c r="L128" s="85"/>
      <c r="M128" s="80"/>
      <c r="N128" s="10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73"/>
      <c r="D129" s="80"/>
      <c r="E129" s="73"/>
      <c r="F129" s="80"/>
      <c r="G129" s="97"/>
      <c r="H129" s="5"/>
      <c r="I129" s="73"/>
      <c r="J129" s="73"/>
      <c r="K129" s="80"/>
      <c r="L129" s="85"/>
      <c r="M129" s="80"/>
      <c r="N129" s="8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3"/>
      <c r="B130" s="103"/>
      <c r="C130" s="73"/>
      <c r="D130" s="104"/>
      <c r="E130" s="73"/>
      <c r="F130" s="104"/>
      <c r="G130" s="104"/>
      <c r="H130" s="103"/>
      <c r="I130" s="73"/>
      <c r="J130" s="73"/>
      <c r="K130" s="104"/>
      <c r="L130" s="85"/>
      <c r="M130" s="104"/>
      <c r="N130" s="10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5"/>
      <c r="B131" s="5"/>
      <c r="C131" s="73"/>
      <c r="D131" s="80"/>
      <c r="E131" s="73"/>
      <c r="F131" s="80"/>
      <c r="G131" s="97"/>
      <c r="H131" s="5"/>
      <c r="I131" s="73"/>
      <c r="J131" s="73"/>
      <c r="K131" s="80"/>
      <c r="L131" s="85"/>
      <c r="M131" s="80"/>
      <c r="N131" s="8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73"/>
      <c r="D132" s="80"/>
      <c r="E132" s="73"/>
      <c r="F132" s="80"/>
      <c r="G132" s="97"/>
      <c r="H132" s="5"/>
      <c r="I132" s="73"/>
      <c r="J132" s="73"/>
      <c r="K132" s="80"/>
      <c r="L132" s="85"/>
      <c r="M132" s="80"/>
      <c r="N132" s="8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85"/>
      <c r="C133" s="73"/>
      <c r="D133" s="85"/>
      <c r="E133" s="85"/>
      <c r="F133" s="85"/>
      <c r="G133" s="85"/>
      <c r="H133" s="85"/>
      <c r="I133" s="73"/>
      <c r="J133" s="73"/>
      <c r="K133" s="93"/>
      <c r="L133" s="85"/>
      <c r="M133" s="93"/>
      <c r="N133" s="10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85"/>
      <c r="C134" s="73"/>
      <c r="D134" s="85"/>
      <c r="E134" s="85"/>
      <c r="F134" s="85"/>
      <c r="G134" s="85"/>
      <c r="H134" s="85"/>
      <c r="I134" s="73"/>
      <c r="J134" s="73"/>
      <c r="K134" s="93"/>
      <c r="L134" s="85"/>
      <c r="M134" s="93"/>
      <c r="N134" s="10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76"/>
      <c r="C135" s="73"/>
      <c r="D135" s="176"/>
      <c r="E135" s="176"/>
      <c r="F135" s="176"/>
      <c r="G135" s="176"/>
      <c r="H135" s="176"/>
      <c r="I135" s="73"/>
      <c r="J135" s="73"/>
      <c r="K135" s="105"/>
      <c r="L135" s="85"/>
      <c r="M135" s="105"/>
      <c r="N135" s="10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94"/>
      <c r="C136" s="73"/>
      <c r="D136" s="95"/>
      <c r="E136" s="73"/>
      <c r="F136" s="95"/>
      <c r="G136" s="97"/>
      <c r="H136" s="94"/>
      <c r="I136" s="73"/>
      <c r="J136" s="73"/>
      <c r="K136" s="95"/>
      <c r="L136" s="85"/>
      <c r="M136" s="95"/>
      <c r="N136" s="9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02"/>
      <c r="C137" s="106"/>
      <c r="D137" s="106"/>
      <c r="E137" s="106"/>
      <c r="F137" s="102"/>
      <c r="G137" s="106"/>
      <c r="H137" s="102"/>
      <c r="I137" s="106"/>
      <c r="J137" s="106"/>
      <c r="K137" s="102"/>
      <c r="L137" s="102"/>
      <c r="M137" s="102"/>
      <c r="N137" s="10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02"/>
      <c r="C138" s="106"/>
      <c r="D138" s="106"/>
      <c r="E138" s="106"/>
      <c r="F138" s="102"/>
      <c r="G138" s="106"/>
      <c r="H138" s="102"/>
      <c r="I138" s="106"/>
      <c r="J138" s="106"/>
      <c r="K138" s="102"/>
      <c r="L138" s="102"/>
      <c r="M138" s="102"/>
      <c r="N138" s="10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02"/>
      <c r="C139" s="106"/>
      <c r="D139" s="106"/>
      <c r="E139" s="106"/>
      <c r="F139" s="102"/>
      <c r="G139" s="106"/>
      <c r="H139" s="102"/>
      <c r="I139" s="106"/>
      <c r="J139" s="106"/>
      <c r="K139" s="102"/>
      <c r="L139" s="102"/>
      <c r="M139" s="102"/>
      <c r="N139" s="10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02"/>
      <c r="C140" s="106"/>
      <c r="D140" s="106"/>
      <c r="E140" s="106"/>
      <c r="F140" s="102"/>
      <c r="G140" s="106"/>
      <c r="H140" s="102"/>
      <c r="I140" s="106"/>
      <c r="J140" s="106"/>
      <c r="K140" s="102"/>
      <c r="L140" s="102"/>
      <c r="M140" s="102"/>
      <c r="N140" s="10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02"/>
      <c r="C141" s="106"/>
      <c r="D141" s="106"/>
      <c r="E141" s="106"/>
      <c r="F141" s="102"/>
      <c r="G141" s="106"/>
      <c r="H141" s="102"/>
      <c r="I141" s="106"/>
      <c r="J141" s="106"/>
      <c r="K141" s="102"/>
      <c r="L141" s="102"/>
      <c r="M141" s="102"/>
      <c r="N141" s="10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02"/>
      <c r="C142" s="106"/>
      <c r="D142" s="106"/>
      <c r="E142" s="106"/>
      <c r="F142" s="102"/>
      <c r="G142" s="106"/>
      <c r="H142" s="102"/>
      <c r="I142" s="106"/>
      <c r="J142" s="106"/>
      <c r="K142" s="102"/>
      <c r="L142" s="102"/>
      <c r="M142" s="102"/>
      <c r="N142" s="10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02"/>
      <c r="C143" s="106"/>
      <c r="D143" s="106"/>
      <c r="E143" s="106"/>
      <c r="F143" s="102"/>
      <c r="G143" s="106"/>
      <c r="H143" s="102"/>
      <c r="I143" s="106"/>
      <c r="J143" s="106"/>
      <c r="K143" s="102"/>
      <c r="L143" s="102"/>
      <c r="M143" s="102"/>
      <c r="N143" s="10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02"/>
      <c r="C144" s="106"/>
      <c r="D144" s="106"/>
      <c r="E144" s="106"/>
      <c r="F144" s="102"/>
      <c r="G144" s="106"/>
      <c r="H144" s="102"/>
      <c r="I144" s="106"/>
      <c r="J144" s="106"/>
      <c r="K144" s="107"/>
      <c r="L144" s="102"/>
      <c r="M144" s="102"/>
      <c r="N144" s="10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02"/>
      <c r="C145" s="106"/>
      <c r="D145" s="106"/>
      <c r="E145" s="106"/>
      <c r="F145" s="102"/>
      <c r="G145" s="106"/>
      <c r="H145" s="102"/>
      <c r="I145" s="106"/>
      <c r="J145" s="106"/>
      <c r="K145" s="102"/>
      <c r="L145" s="102"/>
      <c r="M145" s="102"/>
      <c r="N145" s="10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02"/>
      <c r="C146" s="106"/>
      <c r="D146" s="106"/>
      <c r="E146" s="106"/>
      <c r="F146" s="102"/>
      <c r="G146" s="106"/>
      <c r="H146" s="102"/>
      <c r="I146" s="106"/>
      <c r="J146" s="106"/>
      <c r="K146" s="102"/>
      <c r="L146" s="102"/>
      <c r="M146" s="102"/>
      <c r="N146" s="10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02"/>
      <c r="C147" s="106"/>
      <c r="D147" s="106"/>
      <c r="E147" s="106"/>
      <c r="F147" s="102"/>
      <c r="G147" s="106"/>
      <c r="H147" s="102"/>
      <c r="I147" s="106"/>
      <c r="J147" s="106"/>
      <c r="K147" s="102"/>
      <c r="L147" s="102"/>
      <c r="M147" s="102"/>
      <c r="N147" s="10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02"/>
      <c r="C148" s="106"/>
      <c r="D148" s="106"/>
      <c r="E148" s="106"/>
      <c r="F148" s="102"/>
      <c r="G148" s="106"/>
      <c r="H148" s="102"/>
      <c r="I148" s="106"/>
      <c r="J148" s="106"/>
      <c r="K148" s="102"/>
      <c r="L148" s="102"/>
      <c r="M148" s="102"/>
      <c r="N148" s="10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02"/>
      <c r="C149" s="106"/>
      <c r="D149" s="106"/>
      <c r="E149" s="106"/>
      <c r="F149" s="102"/>
      <c r="G149" s="106"/>
      <c r="H149" s="102"/>
      <c r="I149" s="106"/>
      <c r="J149" s="106"/>
      <c r="K149" s="85"/>
      <c r="L149" s="85"/>
      <c r="M149" s="85"/>
      <c r="N149" s="85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2019-12-27T11:25:57Z</cp:lastPrinted>
  <dcterms:created xsi:type="dcterms:W3CDTF">2006-07-26T08:06:14Z</dcterms:created>
  <dcterms:modified xsi:type="dcterms:W3CDTF">2019-12-27T11:29:37Z</dcterms:modified>
  <cp:category/>
  <cp:version/>
  <cp:contentType/>
  <cp:contentStatus/>
</cp:coreProperties>
</file>