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181" windowWidth="15600" windowHeight="11340" tabRatio="938" activeTab="0"/>
  </bookViews>
  <sheets>
    <sheet name="Avgust 2019" sheetId="1" r:id="rId1"/>
  </sheets>
  <definedNames>
    <definedName name="_xlnm.Print_Area" localSheetId="0">'Avgust 2019'!$A$1:$I$120</definedName>
  </definedNames>
  <calcPr fullCalcOnLoad="1"/>
</workbook>
</file>

<file path=xl/sharedStrings.xml><?xml version="1.0" encoding="utf-8"?>
<sst xmlns="http://schemas.openxmlformats.org/spreadsheetml/2006/main" count="82" uniqueCount="60">
  <si>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</si>
  <si>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</si>
  <si>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</si>
  <si>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</si>
  <si>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</si>
  <si>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</si>
  <si>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</si>
  <si>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</si>
  <si>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</si>
  <si>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</si>
  <si>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</si>
  <si>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</si>
  <si>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</si>
  <si>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</si>
  <si>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</si>
  <si>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</si>
  <si>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</si>
  <si>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</si>
  <si>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</si>
  <si>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</si>
  <si>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</si>
  <si>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</si>
  <si>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</si>
  <si>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</si>
  <si>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</si>
  <si>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</si>
  <si>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</si>
  <si>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</si>
  <si>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</si>
  <si>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</si>
  <si>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</si>
  <si>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</si>
  <si>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</si>
  <si>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</si>
  <si>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</si>
  <si>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</si>
  <si>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</si>
  <si>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</si>
  <si>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</si>
  <si>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</si>
  <si>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t xml:space="preserve">    China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</si>
  <si>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</si>
  <si>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</si>
  <si>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</si>
  <si>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 NR Kina</t>
  </si>
  <si>
    <t xml:space="preserve">    Poljska</t>
  </si>
  <si>
    <t xml:space="preserve">    Poland</t>
  </si>
  <si>
    <t xml:space="preserve">    Turska </t>
  </si>
  <si>
    <t xml:space="preserve">    Turkey</t>
  </si>
  <si>
    <t xml:space="preserve">    Ujedinjeni Arapski Emirati</t>
  </si>
  <si>
    <t xml:space="preserve">    United Arab Emirates</t>
  </si>
  <si>
    <t>VIII                 2019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</si>
  <si>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VIII   2019</t>
    </r>
    <r>
      <rPr>
        <b/>
        <sz val="9"/>
        <color indexed="8"/>
        <rFont val="Arial Narrow"/>
        <family val="2"/>
      </rPr>
      <t xml:space="preserve">
 VII    2019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</si>
  <si>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VIII    2019</t>
    </r>
    <r>
      <rPr>
        <b/>
        <sz val="9"/>
        <color indexed="8"/>
        <rFont val="Arial Narrow"/>
        <family val="2"/>
      </rPr>
      <t xml:space="preserve">
 VIII    2018</t>
    </r>
  </si>
  <si>
    <t xml:space="preserve">    Slovenija</t>
  </si>
  <si>
    <t xml:space="preserve">    Slovenia</t>
  </si>
  <si>
    <t xml:space="preserve">    Francuska</t>
  </si>
  <si>
    <t xml:space="preserve">    France</t>
  </si>
  <si>
    <r>
      <t xml:space="preserve">   </t>
    </r>
    <r>
      <rPr>
        <b/>
        <sz val="9"/>
        <rFont val="Arial Narrow"/>
        <family val="2"/>
      </rPr>
      <t>Saudijska Arabija</t>
    </r>
  </si>
  <si>
    <t xml:space="preserve">    Saudi Arabia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</si>
</sst>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71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3" fontId="60" fillId="0" borderId="0" xfId="60" applyNumberFormat="1" applyFont="1">
      <alignment/>
      <protection/>
    </xf>
    <xf numFmtId="3" fontId="61" fillId="0" borderId="0" xfId="0" applyNumberFormat="1" applyFont="1" applyBorder="1" applyAlignment="1">
      <alignment/>
    </xf>
    <xf numFmtId="187" fontId="61" fillId="0" borderId="0" xfId="0" applyNumberFormat="1" applyFont="1" applyBorder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60" fillId="0" borderId="0" xfId="60" applyNumberFormat="1" applyFont="1" applyBorder="1">
      <alignment/>
      <protection/>
    </xf>
    <xf numFmtId="187" fontId="60" fillId="0" borderId="0" xfId="60" applyNumberFormat="1" applyFont="1" applyBorder="1">
      <alignment/>
      <protection/>
    </xf>
    <xf numFmtId="3" fontId="60" fillId="0" borderId="0" xfId="60" applyNumberFormat="1" applyFont="1" applyFill="1" applyBorder="1" applyAlignment="1">
      <alignment horizontal="right"/>
      <protection/>
    </xf>
    <xf numFmtId="187" fontId="60" fillId="0" borderId="0" xfId="60" applyNumberFormat="1" applyFont="1" applyFill="1" applyBorder="1" applyAlignment="1">
      <alignment horizontal="right"/>
      <protection/>
    </xf>
    <xf numFmtId="3" fontId="60" fillId="0" borderId="0" xfId="0" applyNumberFormat="1" applyFont="1" applyAlignment="1">
      <alignment/>
    </xf>
    <xf numFmtId="186" fontId="60" fillId="0" borderId="0" xfId="0" applyNumberFormat="1" applyFont="1" applyAlignment="1">
      <alignment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3" fontId="60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60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1" fillId="0" borderId="0" xfId="0" applyNumberFormat="1" applyFont="1" applyFill="1" applyAlignment="1">
      <alignment horizontal="right"/>
    </xf>
    <xf numFmtId="187" fontId="61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87" fontId="61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61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61" fillId="0" borderId="0" xfId="0" applyNumberFormat="1" applyFont="1" applyAlignment="1">
      <alignment/>
    </xf>
    <xf numFmtId="3" fontId="61" fillId="0" borderId="0" xfId="60" applyNumberFormat="1" applyFont="1" applyFill="1" applyBorder="1">
      <alignment/>
      <protection/>
    </xf>
    <xf numFmtId="187" fontId="61" fillId="0" borderId="0" xfId="60" applyNumberFormat="1" applyFont="1" applyFill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61" fillId="0" borderId="0" xfId="0" applyNumberFormat="1" applyFont="1" applyAlignment="1">
      <alignment/>
    </xf>
    <xf numFmtId="187" fontId="66" fillId="0" borderId="0" xfId="60" applyNumberFormat="1" applyFont="1" applyFill="1" applyBorder="1">
      <alignment/>
      <protection/>
    </xf>
    <xf numFmtId="187" fontId="67" fillId="0" borderId="0" xfId="0" applyNumberFormat="1" applyFont="1" applyAlignment="1">
      <alignment/>
    </xf>
    <xf numFmtId="3" fontId="65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187" fontId="5" fillId="0" borderId="0" xfId="44" applyNumberFormat="1" applyFont="1" applyFill="1" applyBorder="1" applyAlignment="1">
      <alignment/>
    </xf>
    <xf numFmtId="187" fontId="12" fillId="0" borderId="0" xfId="44" applyNumberFormat="1" applyFont="1" applyFill="1" applyBorder="1" applyAlignment="1">
      <alignment/>
    </xf>
    <xf numFmtId="187" fontId="61" fillId="0" borderId="0" xfId="60" applyNumberFormat="1" applyFont="1" applyFill="1" applyBorder="1">
      <alignment/>
      <protection/>
    </xf>
    <xf numFmtId="3" fontId="8" fillId="0" borderId="0" xfId="0" applyNumberFormat="1" applyFont="1" applyBorder="1" applyAlignment="1">
      <alignment/>
    </xf>
    <xf numFmtId="186" fontId="5" fillId="0" borderId="0" xfId="60" applyNumberFormat="1" applyFont="1" applyFill="1" applyAlignment="1">
      <alignment/>
      <protection/>
    </xf>
    <xf numFmtId="3" fontId="5" fillId="0" borderId="0" xfId="60" applyNumberFormat="1" applyFont="1" applyFill="1" applyAlignment="1">
      <alignment/>
      <protection/>
    </xf>
    <xf numFmtId="3" fontId="8" fillId="0" borderId="0" xfId="60" applyNumberFormat="1" applyFont="1" applyFill="1" applyAlignment="1">
      <alignment horizontal="center"/>
      <protection/>
    </xf>
    <xf numFmtId="3" fontId="9" fillId="0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9" fillId="0" borderId="0" xfId="0" applyFont="1" applyFill="1" applyAlignment="1">
      <alignment vertical="center"/>
    </xf>
    <xf numFmtId="186" fontId="10" fillId="0" borderId="0" xfId="60" applyNumberFormat="1" applyFont="1" applyFill="1" applyBorder="1" applyAlignment="1">
      <alignment horizontal="center" vertical="center" wrapText="1"/>
      <protection/>
    </xf>
    <xf numFmtId="3" fontId="60" fillId="0" borderId="0" xfId="60" applyNumberFormat="1" applyFont="1" applyFill="1">
      <alignment/>
      <protection/>
    </xf>
    <xf numFmtId="186" fontId="8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Alignment="1">
      <alignment horizontal="right"/>
      <protection/>
    </xf>
    <xf numFmtId="3" fontId="8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horizontal="center"/>
      <protection/>
    </xf>
    <xf numFmtId="187" fontId="8" fillId="0" borderId="0" xfId="60" applyNumberFormat="1" applyFont="1" applyFill="1" applyBorder="1">
      <alignment/>
      <protection/>
    </xf>
    <xf numFmtId="186" fontId="5" fillId="0" borderId="0" xfId="0" applyNumberFormat="1" applyFont="1" applyAlignment="1">
      <alignment/>
    </xf>
    <xf numFmtId="3" fontId="61" fillId="0" borderId="0" xfId="0" applyNumberFormat="1" applyFont="1" applyFill="1" applyAlignment="1">
      <alignment/>
    </xf>
    <xf numFmtId="187" fontId="61" fillId="0" borderId="0" xfId="0" applyNumberFormat="1" applyFont="1" applyFill="1" applyAlignment="1">
      <alignment/>
    </xf>
    <xf numFmtId="3" fontId="61" fillId="0" borderId="0" xfId="0" applyNumberFormat="1" applyFont="1" applyBorder="1" applyAlignment="1">
      <alignment horizontal="right"/>
    </xf>
    <xf numFmtId="187" fontId="61" fillId="0" borderId="0" xfId="0" applyNumberFormat="1" applyFont="1" applyBorder="1" applyAlignment="1">
      <alignment horizontal="right"/>
    </xf>
    <xf numFmtId="186" fontId="61" fillId="0" borderId="0" xfId="0" applyNumberFormat="1" applyFont="1" applyBorder="1" applyAlignment="1">
      <alignment horizontal="right"/>
    </xf>
    <xf numFmtId="3" fontId="61" fillId="0" borderId="0" xfId="60" applyNumberFormat="1" applyFont="1" applyFill="1" applyBorder="1">
      <alignment/>
      <protection/>
    </xf>
    <xf numFmtId="3" fontId="61" fillId="0" borderId="0" xfId="60" applyNumberFormat="1" applyFont="1" applyBorder="1">
      <alignment/>
      <protection/>
    </xf>
    <xf numFmtId="187" fontId="61" fillId="0" borderId="0" xfId="60" applyNumberFormat="1" applyFont="1" applyBorder="1">
      <alignment/>
      <protection/>
    </xf>
    <xf numFmtId="0" fontId="70" fillId="0" borderId="0" xfId="0" applyFont="1" applyFill="1" applyAlignment="1">
      <alignment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0" fontId="5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42">
      <selection activeCell="G57" sqref="G57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70"/>
      <c r="K1" s="171"/>
      <c r="L1" s="171"/>
      <c r="M1" s="171"/>
      <c r="N1" s="171"/>
      <c r="O1" s="171"/>
      <c r="P1" s="171"/>
      <c r="Q1" s="171"/>
      <c r="R1" s="17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70"/>
      <c r="K2" s="171"/>
      <c r="L2" s="171"/>
      <c r="M2" s="171"/>
      <c r="N2" s="171"/>
      <c r="O2" s="171"/>
      <c r="P2" s="171"/>
      <c r="Q2" s="171"/>
      <c r="R2" s="17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70"/>
      <c r="K3" s="171"/>
      <c r="L3" s="171"/>
      <c r="M3" s="171"/>
      <c r="N3" s="171"/>
      <c r="O3" s="171"/>
      <c r="P3" s="171"/>
      <c r="Q3" s="171"/>
      <c r="R3" s="17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209" t="s">
        <v>23</v>
      </c>
      <c r="B4" s="209"/>
      <c r="C4" s="209"/>
      <c r="D4" s="209"/>
      <c r="E4" s="209"/>
      <c r="F4" s="209"/>
      <c r="G4" s="209"/>
      <c r="H4" s="209"/>
      <c r="I4" s="209"/>
      <c r="J4" s="172"/>
      <c r="K4" s="171"/>
      <c r="L4" s="115"/>
      <c r="M4" s="115"/>
      <c r="N4" s="115"/>
      <c r="O4" s="115"/>
      <c r="P4" s="115"/>
      <c r="Q4" s="115"/>
      <c r="R4" s="115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210" t="s">
        <v>24</v>
      </c>
      <c r="B5" s="210"/>
      <c r="C5" s="210"/>
      <c r="D5" s="210"/>
      <c r="E5" s="210"/>
      <c r="F5" s="210"/>
      <c r="G5" s="210"/>
      <c r="H5" s="210"/>
      <c r="I5" s="210"/>
      <c r="J5" s="173"/>
      <c r="K5" s="115"/>
      <c r="L5" s="115"/>
      <c r="M5" s="115"/>
      <c r="N5" s="115"/>
      <c r="O5" s="115"/>
      <c r="P5" s="115"/>
      <c r="Q5" s="115"/>
      <c r="R5" s="115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70"/>
      <c r="K6" s="171"/>
      <c r="L6" s="171"/>
      <c r="M6" s="171"/>
      <c r="N6" s="171"/>
      <c r="O6" s="171"/>
      <c r="P6" s="171"/>
      <c r="Q6" s="171"/>
      <c r="R6" s="17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70"/>
      <c r="K7" s="171"/>
      <c r="L7" s="171"/>
      <c r="M7" s="171"/>
      <c r="N7" s="171"/>
      <c r="O7" s="171"/>
      <c r="P7" s="171"/>
      <c r="Q7" s="171"/>
      <c r="R7" s="17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95" t="s">
        <v>30</v>
      </c>
      <c r="C8" s="196"/>
      <c r="D8" s="196"/>
      <c r="E8" s="197"/>
      <c r="F8" s="195" t="s">
        <v>31</v>
      </c>
      <c r="G8" s="196"/>
      <c r="H8" s="196"/>
      <c r="I8" s="197"/>
      <c r="J8" s="174"/>
      <c r="K8" s="5"/>
      <c r="L8" s="175"/>
      <c r="M8" s="175"/>
      <c r="N8" s="175"/>
      <c r="O8" s="176"/>
      <c r="P8" s="176"/>
      <c r="Q8" s="176"/>
      <c r="R8" s="176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98"/>
      <c r="C9" s="199"/>
      <c r="D9" s="199"/>
      <c r="E9" s="200"/>
      <c r="F9" s="198"/>
      <c r="G9" s="199"/>
      <c r="H9" s="199"/>
      <c r="I9" s="200"/>
      <c r="J9" s="174"/>
      <c r="K9" s="5"/>
      <c r="L9" s="177"/>
      <c r="M9" s="177"/>
      <c r="N9" s="177"/>
      <c r="O9" s="176"/>
      <c r="P9" s="176"/>
      <c r="Q9" s="176"/>
      <c r="R9" s="176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41" t="s">
        <v>51</v>
      </c>
      <c r="C10" s="157" t="s">
        <v>52</v>
      </c>
      <c r="D10" s="157" t="s">
        <v>53</v>
      </c>
      <c r="E10" s="157" t="s">
        <v>19</v>
      </c>
      <c r="F10" s="141" t="s">
        <v>51</v>
      </c>
      <c r="G10" s="157" t="s">
        <v>52</v>
      </c>
      <c r="H10" s="157" t="s">
        <v>53</v>
      </c>
      <c r="I10" s="157" t="s">
        <v>19</v>
      </c>
      <c r="J10" s="178"/>
      <c r="K10" s="6"/>
      <c r="L10" s="175"/>
      <c r="M10" s="175"/>
      <c r="N10" s="175"/>
      <c r="O10" s="176"/>
      <c r="P10" s="176"/>
      <c r="Q10" s="176"/>
      <c r="R10" s="176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40"/>
      <c r="K11" s="115"/>
      <c r="L11" s="175"/>
      <c r="M11" s="177"/>
      <c r="N11" s="177"/>
      <c r="O11" s="176"/>
      <c r="P11" s="176"/>
      <c r="Q11" s="176"/>
      <c r="R11" s="176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111"/>
      <c r="K12" s="115"/>
      <c r="L12" s="177"/>
      <c r="M12" s="126"/>
      <c r="N12" s="126"/>
      <c r="O12" s="126"/>
      <c r="P12" s="126"/>
      <c r="Q12" s="176"/>
      <c r="R12" s="176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1">
        <v>163429</v>
      </c>
      <c r="C13" s="139">
        <v>105.7</v>
      </c>
      <c r="D13" s="139">
        <v>111.7</v>
      </c>
      <c r="E13" s="73">
        <v>100</v>
      </c>
      <c r="F13" s="74">
        <v>359174</v>
      </c>
      <c r="G13" s="72">
        <v>107.2</v>
      </c>
      <c r="H13" s="72">
        <v>106.3</v>
      </c>
      <c r="I13" s="73">
        <v>100</v>
      </c>
      <c r="J13" s="73"/>
      <c r="K13" s="115"/>
      <c r="L13" s="177"/>
      <c r="M13" s="127"/>
      <c r="N13" s="127"/>
      <c r="O13" s="127"/>
      <c r="P13" s="127"/>
      <c r="Q13" s="127"/>
      <c r="R13" s="127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2"/>
    </row>
    <row r="14" spans="1:29" ht="12" customHeight="1">
      <c r="A14" s="16" t="s">
        <v>5</v>
      </c>
      <c r="B14" s="75"/>
      <c r="C14" s="140"/>
      <c r="D14" s="76"/>
      <c r="E14" s="77"/>
      <c r="F14" s="78"/>
      <c r="G14" s="79"/>
      <c r="H14" s="79"/>
      <c r="I14" s="77"/>
      <c r="J14" s="77"/>
      <c r="K14" s="115"/>
      <c r="L14" s="177"/>
      <c r="M14" s="127"/>
      <c r="N14" s="127"/>
      <c r="O14" s="127"/>
      <c r="P14" s="127"/>
      <c r="Q14" s="176"/>
      <c r="R14" s="176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0"/>
      <c r="C15" s="140"/>
      <c r="D15" s="76"/>
      <c r="E15" s="81"/>
      <c r="F15" s="78"/>
      <c r="G15" s="82"/>
      <c r="H15" s="82"/>
      <c r="I15" s="81"/>
      <c r="J15" s="81"/>
      <c r="K15" s="115"/>
      <c r="L15" s="127"/>
      <c r="M15" s="127"/>
      <c r="N15" s="127"/>
      <c r="O15" s="127"/>
      <c r="P15" s="127"/>
      <c r="Q15" s="127"/>
      <c r="R15" s="127"/>
      <c r="S15" s="59"/>
      <c r="T15" s="59"/>
      <c r="U15" s="59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78">
        <v>23440</v>
      </c>
      <c r="C16" s="125">
        <v>109</v>
      </c>
      <c r="D16" s="124">
        <v>116.9</v>
      </c>
      <c r="E16" s="81">
        <v>14.3</v>
      </c>
      <c r="F16" s="78">
        <v>48976</v>
      </c>
      <c r="G16" s="124">
        <v>103.5</v>
      </c>
      <c r="H16" s="125">
        <v>113.1</v>
      </c>
      <c r="I16" s="125">
        <v>13.6</v>
      </c>
      <c r="J16" s="84"/>
      <c r="K16" s="115"/>
      <c r="L16" s="126"/>
      <c r="M16" s="176"/>
      <c r="N16" s="176"/>
      <c r="O16" s="176"/>
      <c r="P16" s="176"/>
      <c r="Q16" s="176"/>
      <c r="R16" s="17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85"/>
      <c r="C17" s="77"/>
      <c r="D17" s="86"/>
      <c r="E17" s="87"/>
      <c r="F17" s="75"/>
      <c r="G17" s="88"/>
      <c r="H17" s="77"/>
      <c r="I17" s="87"/>
      <c r="J17" s="87"/>
      <c r="K17" s="115"/>
      <c r="L17" s="127"/>
      <c r="M17" s="127"/>
      <c r="N17" s="127"/>
      <c r="O17" s="127"/>
      <c r="P17" s="127"/>
      <c r="Q17" s="127"/>
      <c r="R17" s="127"/>
      <c r="S17" s="59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4" t="s">
        <v>39</v>
      </c>
      <c r="B18" s="144">
        <v>139989</v>
      </c>
      <c r="C18" s="81">
        <v>105.2</v>
      </c>
      <c r="D18" s="82">
        <v>110.9</v>
      </c>
      <c r="E18" s="87">
        <v>85.7</v>
      </c>
      <c r="F18" s="144">
        <v>310198</v>
      </c>
      <c r="G18" s="88">
        <v>107.8</v>
      </c>
      <c r="H18" s="81">
        <v>105.2</v>
      </c>
      <c r="I18" s="82">
        <v>86.4</v>
      </c>
      <c r="J18" s="87"/>
      <c r="K18" s="115"/>
      <c r="L18" s="128"/>
      <c r="M18" s="176"/>
      <c r="N18" s="176"/>
      <c r="O18" s="176"/>
      <c r="P18" s="176"/>
      <c r="Q18" s="176"/>
      <c r="R18" s="176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88">
        <f>SUM(B16:B18)</f>
        <v>163429</v>
      </c>
      <c r="C19" s="189"/>
      <c r="D19" s="190"/>
      <c r="E19" s="189">
        <f>SUM(E16:E18)</f>
        <v>100</v>
      </c>
      <c r="F19" s="188">
        <f>SUM(F16:F18)</f>
        <v>359174</v>
      </c>
      <c r="G19" s="190"/>
      <c r="H19" s="189"/>
      <c r="I19" s="189">
        <f>SUM(I16:I18)</f>
        <v>100</v>
      </c>
      <c r="J19" s="81"/>
      <c r="K19" s="115"/>
      <c r="L19" s="126"/>
      <c r="M19" s="176"/>
      <c r="N19" s="176"/>
      <c r="O19" s="176"/>
      <c r="P19" s="176"/>
      <c r="Q19" s="176"/>
      <c r="R19" s="176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3"/>
      <c r="C20" s="63"/>
      <c r="D20" s="63"/>
      <c r="E20" s="64"/>
      <c r="F20" s="63"/>
      <c r="G20" s="63"/>
      <c r="H20" s="63"/>
      <c r="I20" s="64"/>
      <c r="J20" s="64"/>
      <c r="K20" s="179"/>
      <c r="L20" s="127"/>
      <c r="M20" s="127"/>
      <c r="N20" s="127"/>
      <c r="O20" s="127"/>
      <c r="P20" s="127"/>
      <c r="Q20" s="127"/>
      <c r="R20" s="127"/>
      <c r="S20" s="59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180"/>
      <c r="K21" s="115"/>
      <c r="L21" s="128"/>
      <c r="M21" s="176"/>
      <c r="N21" s="176"/>
      <c r="O21" s="176"/>
      <c r="P21" s="176"/>
      <c r="Q21" s="176"/>
      <c r="R21" s="176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181"/>
      <c r="K22" s="115"/>
      <c r="L22" s="126"/>
      <c r="M22" s="176"/>
      <c r="N22" s="176"/>
      <c r="O22" s="176"/>
      <c r="P22" s="176"/>
      <c r="Q22" s="176"/>
      <c r="R22" s="176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181"/>
      <c r="K23" s="115"/>
      <c r="L23" s="127"/>
      <c r="M23" s="127"/>
      <c r="N23" s="127"/>
      <c r="O23" s="127"/>
      <c r="P23" s="127"/>
      <c r="Q23" s="127"/>
      <c r="R23" s="127"/>
      <c r="S23" s="59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40"/>
      <c r="K24" s="115"/>
      <c r="L24" s="128"/>
      <c r="M24" s="176"/>
      <c r="N24" s="176"/>
      <c r="O24" s="176"/>
      <c r="P24" s="176"/>
      <c r="Q24" s="72"/>
      <c r="R24" s="176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211" t="s">
        <v>25</v>
      </c>
      <c r="B25" s="211"/>
      <c r="C25" s="211"/>
      <c r="D25" s="211"/>
      <c r="E25" s="211"/>
      <c r="F25" s="211"/>
      <c r="G25" s="211"/>
      <c r="H25" s="211"/>
      <c r="I25" s="211"/>
      <c r="J25" s="182"/>
      <c r="K25" s="119"/>
      <c r="L25" s="126"/>
      <c r="M25" s="176"/>
      <c r="N25" s="176"/>
      <c r="O25" s="176"/>
      <c r="P25" s="176"/>
      <c r="Q25" s="176"/>
      <c r="R25" s="176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212" t="s">
        <v>26</v>
      </c>
      <c r="B26" s="212"/>
      <c r="C26" s="212"/>
      <c r="D26" s="212"/>
      <c r="E26" s="212"/>
      <c r="F26" s="212"/>
      <c r="G26" s="212"/>
      <c r="H26" s="212"/>
      <c r="I26" s="212"/>
      <c r="J26" s="183"/>
      <c r="K26" s="119"/>
      <c r="L26" s="127"/>
      <c r="M26" s="127"/>
      <c r="N26" s="127"/>
      <c r="O26" s="127"/>
      <c r="P26" s="127"/>
      <c r="Q26" s="127"/>
      <c r="R26" s="127"/>
      <c r="S26" s="59"/>
      <c r="T26"/>
      <c r="U26"/>
      <c r="V26"/>
      <c r="W26"/>
      <c r="X26"/>
      <c r="Y26"/>
      <c r="Z26"/>
      <c r="AA26"/>
      <c r="AB26"/>
      <c r="AC26" s="2"/>
    </row>
    <row r="27" spans="1:29" ht="13.5">
      <c r="A27" s="39"/>
      <c r="B27" s="39"/>
      <c r="C27" s="39"/>
      <c r="D27" s="39"/>
      <c r="E27" s="39"/>
      <c r="F27" s="39"/>
      <c r="G27" s="39"/>
      <c r="H27" s="39"/>
      <c r="I27" s="39"/>
      <c r="J27" s="183"/>
      <c r="K27" s="119"/>
      <c r="L27" s="128"/>
      <c r="M27" s="176"/>
      <c r="N27" s="176"/>
      <c r="O27" s="176"/>
      <c r="P27" s="176"/>
      <c r="Q27" s="176"/>
      <c r="R27" s="176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40"/>
      <c r="K28" s="115"/>
      <c r="L28" s="126"/>
      <c r="M28" s="176"/>
      <c r="N28" s="176"/>
      <c r="O28" s="176"/>
      <c r="P28" s="176"/>
      <c r="Q28" s="176"/>
      <c r="R28" s="176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0"/>
      <c r="D29" s="40"/>
      <c r="E29" s="40"/>
      <c r="F29" s="2"/>
      <c r="G29" s="30"/>
      <c r="H29" s="2"/>
      <c r="I29" s="30"/>
      <c r="J29" s="40"/>
      <c r="K29" s="115"/>
      <c r="L29" s="127"/>
      <c r="M29" s="127"/>
      <c r="N29" s="127"/>
      <c r="O29" s="127"/>
      <c r="P29" s="127"/>
      <c r="Q29" s="127"/>
      <c r="R29" s="127"/>
      <c r="S29" s="59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95" t="s">
        <v>30</v>
      </c>
      <c r="C30" s="196"/>
      <c r="D30" s="196"/>
      <c r="E30" s="197"/>
      <c r="F30" s="195" t="s">
        <v>31</v>
      </c>
      <c r="G30" s="196"/>
      <c r="H30" s="196"/>
      <c r="I30" s="197"/>
      <c r="J30" s="174"/>
      <c r="K30" s="5"/>
      <c r="L30" s="128"/>
      <c r="M30" s="176"/>
      <c r="N30" s="176"/>
      <c r="O30" s="176"/>
      <c r="P30" s="176"/>
      <c r="Q30" s="176"/>
      <c r="R30" s="176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98"/>
      <c r="C31" s="199"/>
      <c r="D31" s="199"/>
      <c r="E31" s="200"/>
      <c r="F31" s="198"/>
      <c r="G31" s="199"/>
      <c r="H31" s="199"/>
      <c r="I31" s="200"/>
      <c r="J31" s="67"/>
      <c r="K31" s="4"/>
      <c r="L31" s="5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41" t="s">
        <v>51</v>
      </c>
      <c r="C32" s="157" t="s">
        <v>52</v>
      </c>
      <c r="D32" s="157" t="s">
        <v>53</v>
      </c>
      <c r="E32" s="157" t="s">
        <v>19</v>
      </c>
      <c r="F32" s="141" t="s">
        <v>51</v>
      </c>
      <c r="G32" s="157" t="s">
        <v>52</v>
      </c>
      <c r="H32" s="157" t="s">
        <v>53</v>
      </c>
      <c r="I32" s="157" t="s">
        <v>19</v>
      </c>
      <c r="J32" s="68"/>
      <c r="K32" s="2"/>
      <c r="L32" s="59"/>
      <c r="M32" s="59"/>
      <c r="N32" s="59"/>
      <c r="O32" s="59"/>
      <c r="P32" s="59"/>
      <c r="Q32" s="59"/>
      <c r="R32" s="59"/>
      <c r="S32" s="59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1"/>
      <c r="J33" s="42"/>
      <c r="K33" s="2"/>
      <c r="L33" s="6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2"/>
      <c r="J34" s="42"/>
      <c r="K34" s="2"/>
      <c r="L34" s="58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1">
        <v>163429</v>
      </c>
      <c r="C35" s="139">
        <v>105.7</v>
      </c>
      <c r="D35" s="139">
        <v>111.7</v>
      </c>
      <c r="E35" s="73">
        <v>100</v>
      </c>
      <c r="F35" s="74">
        <v>359174</v>
      </c>
      <c r="G35" s="72">
        <v>107.2</v>
      </c>
      <c r="H35" s="72">
        <v>106.3</v>
      </c>
      <c r="I35" s="73">
        <v>100</v>
      </c>
      <c r="J35" s="89"/>
      <c r="K35" s="2"/>
      <c r="L35" s="59"/>
      <c r="M35" s="59"/>
      <c r="N35" s="59"/>
      <c r="O35" s="59"/>
      <c r="P35" s="59"/>
      <c r="Q35" s="59"/>
      <c r="R35" s="59"/>
      <c r="S35" s="59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3"/>
      <c r="C36" s="83"/>
      <c r="D36" s="83"/>
      <c r="E36" s="94"/>
      <c r="F36" s="93"/>
      <c r="G36" s="83"/>
      <c r="H36" s="93"/>
      <c r="I36" s="90"/>
      <c r="J36" s="90"/>
      <c r="K36" s="9"/>
      <c r="L36" s="6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3"/>
      <c r="D37" s="83"/>
      <c r="E37" s="90"/>
      <c r="F37" s="5"/>
      <c r="G37" s="83"/>
      <c r="H37" s="40"/>
      <c r="I37" s="90"/>
      <c r="J37" s="90"/>
      <c r="K37" s="9"/>
      <c r="L37" s="5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95">
        <v>149475</v>
      </c>
      <c r="C38" s="83">
        <v>104.3</v>
      </c>
      <c r="D38" s="13">
        <v>113.1</v>
      </c>
      <c r="E38" s="91">
        <v>91.5</v>
      </c>
      <c r="F38" s="3">
        <v>329972</v>
      </c>
      <c r="G38" s="83">
        <v>106</v>
      </c>
      <c r="H38" s="83">
        <v>107.5</v>
      </c>
      <c r="I38" s="91">
        <v>91.9</v>
      </c>
      <c r="J38" s="91"/>
      <c r="K38" s="2"/>
      <c r="L38" s="59"/>
      <c r="M38" s="59"/>
      <c r="N38" s="59"/>
      <c r="O38" s="59"/>
      <c r="P38" s="59"/>
      <c r="Q38" s="59"/>
      <c r="R38" s="59"/>
      <c r="S38" s="59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97"/>
      <c r="C39" s="5"/>
      <c r="D39" s="5"/>
      <c r="E39" s="90"/>
      <c r="G39" s="83"/>
      <c r="H39" s="83"/>
      <c r="I39" s="90"/>
      <c r="J39" s="90"/>
      <c r="K39" s="2"/>
      <c r="L39" s="6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97"/>
      <c r="C40" s="40"/>
      <c r="D40" s="40"/>
      <c r="E40" s="90"/>
      <c r="G40" s="83"/>
      <c r="H40" s="83"/>
      <c r="I40" s="90"/>
      <c r="J40" s="90"/>
      <c r="K40" s="2"/>
      <c r="L40" s="5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96">
        <v>9982</v>
      </c>
      <c r="C41" s="98">
        <v>122.5</v>
      </c>
      <c r="D41" s="13">
        <v>118.4</v>
      </c>
      <c r="E41" s="91">
        <v>6.1</v>
      </c>
      <c r="F41" s="96">
        <v>21456</v>
      </c>
      <c r="G41" s="83">
        <v>122.5</v>
      </c>
      <c r="H41" s="98">
        <v>109</v>
      </c>
      <c r="I41" s="91">
        <v>6</v>
      </c>
      <c r="J41" s="91"/>
      <c r="K41" s="2"/>
      <c r="L41" s="59"/>
      <c r="M41" s="59"/>
      <c r="N41" s="59"/>
      <c r="O41" s="59"/>
      <c r="P41" s="59"/>
      <c r="Q41" s="59"/>
      <c r="R41" s="59"/>
      <c r="S41" s="59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97"/>
      <c r="C42" s="40"/>
      <c r="D42" s="5"/>
      <c r="E42" s="90"/>
      <c r="F42" s="5"/>
      <c r="G42" s="83"/>
      <c r="H42" s="40"/>
      <c r="I42" s="90"/>
      <c r="J42" s="90"/>
      <c r="K42" s="2"/>
      <c r="L42" s="6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97"/>
      <c r="C43" s="40"/>
      <c r="D43" s="40"/>
      <c r="E43" s="90"/>
      <c r="F43" s="5"/>
      <c r="G43" s="83"/>
      <c r="H43" s="40"/>
      <c r="I43" s="90"/>
      <c r="J43" s="90"/>
      <c r="K43" s="2"/>
      <c r="L43" s="5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99">
        <v>3231</v>
      </c>
      <c r="C44" s="100">
        <v>113.3</v>
      </c>
      <c r="D44" s="83">
        <v>96.4</v>
      </c>
      <c r="E44" s="92">
        <v>2</v>
      </c>
      <c r="F44" s="96">
        <v>6209</v>
      </c>
      <c r="G44" s="100">
        <v>109.1</v>
      </c>
      <c r="H44" s="98">
        <v>103.7</v>
      </c>
      <c r="I44" s="92">
        <v>1.7</v>
      </c>
      <c r="J44" s="92"/>
      <c r="K44" s="2"/>
      <c r="L44" s="59"/>
      <c r="M44" s="59"/>
      <c r="N44" s="59"/>
      <c r="O44" s="59"/>
      <c r="P44" s="59"/>
      <c r="Q44" s="59"/>
      <c r="R44" s="59"/>
      <c r="S44" s="59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97"/>
      <c r="C45" s="40"/>
      <c r="D45" s="40"/>
      <c r="E45" s="90"/>
      <c r="F45" s="5"/>
      <c r="G45" s="83"/>
      <c r="H45" s="40"/>
      <c r="I45" s="90"/>
      <c r="J45" s="90"/>
      <c r="K45" s="2"/>
      <c r="L45" s="6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97"/>
      <c r="C46" s="40"/>
      <c r="D46" s="40"/>
      <c r="E46" s="90"/>
      <c r="F46" s="5"/>
      <c r="G46" s="83"/>
      <c r="H46" s="40"/>
      <c r="I46" s="91"/>
      <c r="J46" s="91"/>
      <c r="K46" s="2"/>
      <c r="L46" s="5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96">
        <v>741</v>
      </c>
      <c r="C47" s="40">
        <v>270.4</v>
      </c>
      <c r="D47" s="100">
        <v>31.6</v>
      </c>
      <c r="E47" s="91">
        <v>0.4</v>
      </c>
      <c r="F47" s="96">
        <v>1537</v>
      </c>
      <c r="G47" s="83">
        <v>266.4</v>
      </c>
      <c r="H47" s="100">
        <v>28</v>
      </c>
      <c r="I47" s="91">
        <v>0.4</v>
      </c>
      <c r="J47" s="91"/>
      <c r="K47" s="2"/>
      <c r="L47" s="59"/>
      <c r="M47" s="59"/>
      <c r="N47" s="59"/>
      <c r="O47" s="59"/>
      <c r="P47" s="59"/>
      <c r="Q47" s="59"/>
      <c r="R47" s="59"/>
      <c r="S47" s="59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91">
        <f>SUM(B38:B47)</f>
        <v>163429</v>
      </c>
      <c r="C48" s="192"/>
      <c r="D48" s="192"/>
      <c r="E48" s="193">
        <f>SUM(E38:E47)</f>
        <v>100</v>
      </c>
      <c r="F48" s="191">
        <f>SUM(F38:F47)</f>
        <v>359174</v>
      </c>
      <c r="G48" s="192"/>
      <c r="H48" s="192"/>
      <c r="I48" s="193">
        <f>SUM(I38:I47)</f>
        <v>100.00000000000001</v>
      </c>
      <c r="J48" s="62"/>
      <c r="K48" s="55"/>
      <c r="L48" s="6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5"/>
      <c r="C49" s="66"/>
      <c r="D49" s="66"/>
      <c r="E49" s="66"/>
      <c r="F49" s="65"/>
      <c r="G49" s="66"/>
      <c r="H49" s="65"/>
      <c r="I49" s="66"/>
      <c r="J49" s="66"/>
      <c r="K49" s="10"/>
      <c r="L49" s="58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59"/>
      <c r="M50" s="59"/>
      <c r="N50" s="59"/>
      <c r="O50" s="59"/>
      <c r="P50" s="59"/>
      <c r="Q50" s="59"/>
      <c r="R50" s="59"/>
      <c r="S50" s="59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3"/>
      <c r="K52" s="115"/>
      <c r="L52" s="12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4"/>
      <c r="J53" s="83"/>
      <c r="K53" s="115"/>
      <c r="L53" s="127"/>
      <c r="M53" s="59"/>
      <c r="N53" s="59"/>
      <c r="O53" s="59"/>
      <c r="P53" s="59"/>
      <c r="Q53" s="59"/>
      <c r="R53" s="59"/>
      <c r="S53" s="59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3"/>
      <c r="K54" s="115"/>
      <c r="L54" s="128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5"/>
      <c r="J55" s="83"/>
      <c r="K55" s="115"/>
      <c r="L55" s="126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3"/>
      <c r="K56" s="115"/>
      <c r="L56" s="127"/>
      <c r="M56" s="59"/>
      <c r="N56" s="59"/>
      <c r="O56" s="59"/>
      <c r="P56" s="59"/>
      <c r="Q56" s="59"/>
      <c r="R56" s="59"/>
      <c r="S56" s="59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3"/>
      <c r="K57" s="115"/>
      <c r="L57" s="128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3"/>
      <c r="K58" s="115"/>
      <c r="L58" s="126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3"/>
      <c r="K59" s="115"/>
      <c r="L59" s="127"/>
      <c r="M59" s="59"/>
      <c r="N59" s="59"/>
      <c r="O59" s="59"/>
      <c r="P59" s="59"/>
      <c r="Q59" s="59"/>
      <c r="R59" s="59"/>
      <c r="S59" s="59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98"/>
      <c r="K60" s="115"/>
      <c r="L60" s="12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15"/>
      <c r="L61" s="11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201" t="s">
        <v>21</v>
      </c>
      <c r="B62" s="201"/>
      <c r="C62" s="201"/>
      <c r="D62" s="201"/>
      <c r="E62" s="201"/>
      <c r="F62" s="201"/>
      <c r="G62" s="201"/>
      <c r="H62" s="201"/>
      <c r="I62" s="201"/>
      <c r="J62" s="153"/>
      <c r="K62" s="115"/>
      <c r="L62" s="11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202" t="s">
        <v>22</v>
      </c>
      <c r="B63" s="202"/>
      <c r="C63" s="202"/>
      <c r="D63" s="202"/>
      <c r="E63" s="202"/>
      <c r="F63" s="202"/>
      <c r="G63" s="202"/>
      <c r="H63" s="202"/>
      <c r="I63" s="202"/>
      <c r="J63" s="153"/>
      <c r="K63" s="115"/>
      <c r="L63" s="11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53"/>
      <c r="B64" s="153"/>
      <c r="C64" s="153"/>
      <c r="D64" s="153"/>
      <c r="E64" s="153"/>
      <c r="F64" s="165"/>
      <c r="G64" s="153"/>
      <c r="H64" s="153"/>
      <c r="I64" s="153"/>
      <c r="J64" s="153"/>
      <c r="K64" s="115"/>
      <c r="L64" s="115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54"/>
      <c r="B65" s="203" t="s">
        <v>41</v>
      </c>
      <c r="C65" s="204"/>
      <c r="D65" s="204"/>
      <c r="E65" s="205"/>
      <c r="F65" s="203" t="s">
        <v>42</v>
      </c>
      <c r="G65" s="204"/>
      <c r="H65" s="204"/>
      <c r="I65" s="205"/>
      <c r="J65" s="153"/>
      <c r="K65" s="115"/>
      <c r="L65" s="11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55"/>
      <c r="B66" s="206"/>
      <c r="C66" s="207"/>
      <c r="D66" s="207"/>
      <c r="E66" s="208"/>
      <c r="F66" s="206"/>
      <c r="G66" s="207"/>
      <c r="H66" s="207"/>
      <c r="I66" s="208"/>
      <c r="J66" s="153"/>
      <c r="K66" s="115"/>
      <c r="L66" s="11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56"/>
      <c r="B67" s="141" t="s">
        <v>51</v>
      </c>
      <c r="C67" s="157" t="s">
        <v>52</v>
      </c>
      <c r="D67" s="157" t="s">
        <v>53</v>
      </c>
      <c r="E67" s="157" t="s">
        <v>19</v>
      </c>
      <c r="F67" s="141" t="s">
        <v>51</v>
      </c>
      <c r="G67" s="157" t="s">
        <v>52</v>
      </c>
      <c r="H67" s="157" t="s">
        <v>53</v>
      </c>
      <c r="I67" s="157" t="s">
        <v>19</v>
      </c>
      <c r="J67" s="153"/>
      <c r="K67" s="95"/>
      <c r="L67" s="95"/>
      <c r="X67" s="2"/>
      <c r="Y67" s="2"/>
      <c r="Z67" s="2"/>
      <c r="AA67" s="2"/>
      <c r="AB67" s="2"/>
      <c r="AC67" s="2"/>
    </row>
    <row r="68" spans="1:29" ht="12" customHeight="1">
      <c r="A68" s="158"/>
      <c r="B68" s="144"/>
      <c r="C68" s="158"/>
      <c r="D68" s="158"/>
      <c r="E68" s="158"/>
      <c r="F68" s="144"/>
      <c r="G68" s="158"/>
      <c r="H68" s="158"/>
      <c r="I68" s="158"/>
      <c r="J68" s="137"/>
      <c r="K68" s="95"/>
      <c r="L68" s="95"/>
      <c r="X68" s="2"/>
      <c r="Y68" s="2"/>
      <c r="Z68" s="2"/>
      <c r="AA68" s="2"/>
      <c r="AB68" s="2"/>
      <c r="AC68" s="2"/>
    </row>
    <row r="69" spans="1:29" ht="12" customHeight="1">
      <c r="A69" s="54" t="s">
        <v>20</v>
      </c>
      <c r="B69" s="146">
        <v>139989</v>
      </c>
      <c r="C69" s="184">
        <v>105.15605633802816</v>
      </c>
      <c r="D69" s="184">
        <v>110.89555194676595</v>
      </c>
      <c r="E69" s="101">
        <v>100</v>
      </c>
      <c r="F69" s="146">
        <v>310198</v>
      </c>
      <c r="G69" s="184">
        <v>107.8000924403916</v>
      </c>
      <c r="H69" s="184">
        <v>105.24390823160594</v>
      </c>
      <c r="I69" s="89">
        <v>100</v>
      </c>
      <c r="J69" s="137"/>
      <c r="K69" s="95"/>
      <c r="L69" s="95"/>
      <c r="X69" s="2"/>
      <c r="Y69" s="2"/>
      <c r="Z69" s="2"/>
      <c r="AA69" s="2"/>
      <c r="AB69" s="2"/>
      <c r="AC69" s="2"/>
    </row>
    <row r="70" spans="1:29" s="8" customFormat="1" ht="12" customHeight="1">
      <c r="A70" s="159" t="s">
        <v>16</v>
      </c>
      <c r="B70" s="144"/>
      <c r="C70" s="105"/>
      <c r="D70" s="89"/>
      <c r="E70" s="166"/>
      <c r="F70" s="144"/>
      <c r="G70" s="105"/>
      <c r="H70" s="105"/>
      <c r="I70" s="105"/>
      <c r="J70" s="137"/>
      <c r="K70" s="103"/>
      <c r="L70" s="103"/>
      <c r="X70" s="11"/>
      <c r="Y70" s="11"/>
      <c r="Z70" s="11"/>
      <c r="AA70" s="11"/>
      <c r="AB70" s="11"/>
      <c r="AC70" s="11"/>
    </row>
    <row r="71" spans="1:29" s="8" customFormat="1" ht="12" customHeight="1">
      <c r="A71" s="159"/>
      <c r="B71" s="144"/>
      <c r="C71" s="105"/>
      <c r="D71" s="89"/>
      <c r="E71" s="166"/>
      <c r="F71" s="144"/>
      <c r="G71" s="105"/>
      <c r="H71" s="105"/>
      <c r="I71" s="105"/>
      <c r="J71" s="137"/>
      <c r="K71" s="103"/>
      <c r="L71" s="103"/>
      <c r="X71" s="11"/>
      <c r="Y71" s="11"/>
      <c r="Z71" s="11"/>
      <c r="AA71" s="11"/>
      <c r="AB71" s="11"/>
      <c r="AC71" s="11"/>
    </row>
    <row r="72" spans="1:29" s="8" customFormat="1" ht="12" customHeight="1">
      <c r="A72" s="54" t="s">
        <v>27</v>
      </c>
      <c r="B72" s="144"/>
      <c r="C72" s="101"/>
      <c r="D72" s="89"/>
      <c r="E72" s="101"/>
      <c r="F72" s="144"/>
      <c r="G72" s="73"/>
      <c r="H72" s="105"/>
      <c r="I72" s="121"/>
      <c r="J72" s="137"/>
      <c r="K72" s="103"/>
      <c r="L72" s="103"/>
      <c r="X72" s="11"/>
      <c r="Y72" s="11"/>
      <c r="Z72" s="11"/>
      <c r="AA72" s="11"/>
      <c r="AB72" s="11"/>
      <c r="AC72" s="11"/>
    </row>
    <row r="73" spans="1:29" s="8" customFormat="1" ht="12" customHeight="1">
      <c r="A73" s="159" t="s">
        <v>28</v>
      </c>
      <c r="B73" s="144"/>
      <c r="C73" s="105"/>
      <c r="D73" s="89"/>
      <c r="E73" s="167"/>
      <c r="F73" s="144"/>
      <c r="G73" s="105"/>
      <c r="H73" s="105"/>
      <c r="I73" s="121"/>
      <c r="J73" s="137"/>
      <c r="K73" s="103"/>
      <c r="L73" s="103"/>
      <c r="X73" s="11"/>
      <c r="Y73" s="11"/>
      <c r="Z73" s="11"/>
      <c r="AA73" s="11"/>
      <c r="AB73" s="11"/>
      <c r="AC73" s="11"/>
    </row>
    <row r="74" spans="1:29" s="8" customFormat="1" ht="12" customHeight="1">
      <c r="A74" s="159" t="s">
        <v>58</v>
      </c>
      <c r="B74" s="144">
        <v>17461</v>
      </c>
      <c r="C74" s="105">
        <v>69.0950100906177</v>
      </c>
      <c r="D74" s="105">
        <v>165.2408441374089</v>
      </c>
      <c r="E74" s="166">
        <v>12.5</v>
      </c>
      <c r="F74" s="144">
        <v>43149</v>
      </c>
      <c r="G74" s="105">
        <v>72.57177455976588</v>
      </c>
      <c r="H74" s="105">
        <v>157.32307580121778</v>
      </c>
      <c r="I74" s="105">
        <v>13.9</v>
      </c>
      <c r="J74" s="150">
        <v>11.4</v>
      </c>
      <c r="K74" s="103"/>
      <c r="L74" s="103"/>
      <c r="X74" s="11"/>
      <c r="Y74" s="11"/>
      <c r="Z74" s="11"/>
      <c r="AA74" s="11"/>
      <c r="AB74" s="11"/>
      <c r="AC74" s="11"/>
    </row>
    <row r="75" spans="1:29" s="8" customFormat="1" ht="12" customHeight="1">
      <c r="A75" s="159" t="s">
        <v>59</v>
      </c>
      <c r="B75" s="144"/>
      <c r="C75" s="105"/>
      <c r="D75" s="105"/>
      <c r="E75" s="166"/>
      <c r="F75" s="144"/>
      <c r="G75" s="105"/>
      <c r="H75" s="105"/>
      <c r="I75" s="105"/>
      <c r="J75" s="161"/>
      <c r="K75" s="105"/>
      <c r="L75" s="103"/>
      <c r="X75" s="11"/>
      <c r="Y75" s="11"/>
      <c r="Z75" s="11"/>
      <c r="AA75" s="11"/>
      <c r="AB75" s="11"/>
      <c r="AC75" s="11"/>
    </row>
    <row r="76" spans="1:29" s="8" customFormat="1" ht="12" customHeight="1">
      <c r="A76" s="54" t="s">
        <v>49</v>
      </c>
      <c r="B76" s="144">
        <v>10257</v>
      </c>
      <c r="C76" s="105">
        <v>122.09260802285442</v>
      </c>
      <c r="D76" s="105">
        <v>96.09331084879146</v>
      </c>
      <c r="E76" s="166">
        <v>7.3</v>
      </c>
      <c r="F76" s="144">
        <v>31979</v>
      </c>
      <c r="G76" s="105">
        <v>122.11318160989765</v>
      </c>
      <c r="H76" s="105">
        <v>94.5704568978264</v>
      </c>
      <c r="I76" s="105">
        <v>10.3</v>
      </c>
      <c r="J76" s="150">
        <v>9.5</v>
      </c>
      <c r="K76" s="105"/>
      <c r="L76" s="103"/>
      <c r="X76" s="11"/>
      <c r="Y76" s="11"/>
      <c r="Z76" s="11"/>
      <c r="AA76" s="11"/>
      <c r="AB76" s="11"/>
      <c r="AC76" s="11"/>
    </row>
    <row r="77" spans="1:29" s="8" customFormat="1" ht="12" customHeight="1">
      <c r="A77" s="159" t="s">
        <v>50</v>
      </c>
      <c r="B77" s="144"/>
      <c r="C77" s="105"/>
      <c r="D77" s="105"/>
      <c r="E77" s="166"/>
      <c r="F77" s="144"/>
      <c r="G77" s="105"/>
      <c r="H77" s="105"/>
      <c r="I77" s="105"/>
      <c r="J77" s="162"/>
      <c r="K77" s="105"/>
      <c r="L77" s="103"/>
      <c r="X77" s="11"/>
      <c r="Y77" s="11"/>
      <c r="Z77" s="11"/>
      <c r="AA77" s="11"/>
      <c r="AB77" s="11"/>
      <c r="AC77" s="11"/>
    </row>
    <row r="78" spans="1:29" s="8" customFormat="1" ht="12" customHeight="1">
      <c r="A78" s="135" t="s">
        <v>32</v>
      </c>
      <c r="B78" s="144">
        <v>8091</v>
      </c>
      <c r="C78" s="105">
        <v>229.79267253621128</v>
      </c>
      <c r="D78" s="105">
        <v>95.06520972858652</v>
      </c>
      <c r="E78" s="81">
        <v>5.8</v>
      </c>
      <c r="F78" s="144">
        <v>20854</v>
      </c>
      <c r="G78" s="105">
        <v>226.67391304347828</v>
      </c>
      <c r="H78" s="105">
        <v>96.81522748375116</v>
      </c>
      <c r="I78" s="138">
        <v>6.7</v>
      </c>
      <c r="J78" s="150">
        <v>8.1</v>
      </c>
      <c r="K78" s="121"/>
      <c r="L78" s="103"/>
      <c r="X78" s="11"/>
      <c r="Y78" s="11"/>
      <c r="Z78" s="11"/>
      <c r="AA78" s="11"/>
      <c r="AB78" s="11"/>
      <c r="AC78" s="11"/>
    </row>
    <row r="79" spans="1:29" s="8" customFormat="1" ht="12" customHeight="1">
      <c r="A79" s="151" t="s">
        <v>33</v>
      </c>
      <c r="B79" s="144"/>
      <c r="C79" s="105"/>
      <c r="D79" s="105"/>
      <c r="E79" s="105"/>
      <c r="F79" s="144"/>
      <c r="G79" s="105"/>
      <c r="H79" s="105"/>
      <c r="I79" s="138"/>
      <c r="J79" s="150"/>
      <c r="K79" s="105"/>
      <c r="L79" s="103"/>
      <c r="X79" s="11"/>
      <c r="Y79" s="11"/>
      <c r="Z79" s="11"/>
      <c r="AA79" s="11"/>
      <c r="AB79" s="11"/>
      <c r="AC79" s="11"/>
    </row>
    <row r="80" spans="1:29" s="8" customFormat="1" ht="12" customHeight="1">
      <c r="A80" s="152" t="s">
        <v>45</v>
      </c>
      <c r="B80" s="144">
        <v>6614</v>
      </c>
      <c r="C80" s="105">
        <v>99.4736050533915</v>
      </c>
      <c r="D80" s="105">
        <v>99.16041979010495</v>
      </c>
      <c r="E80" s="105">
        <v>4.7</v>
      </c>
      <c r="F80" s="144">
        <v>17525</v>
      </c>
      <c r="G80" s="105">
        <v>85.17618469015797</v>
      </c>
      <c r="H80" s="105">
        <v>97.88315460232351</v>
      </c>
      <c r="I80" s="105">
        <v>5.6</v>
      </c>
      <c r="J80" s="150">
        <v>5.8</v>
      </c>
      <c r="K80" s="105"/>
      <c r="L80" s="103"/>
      <c r="N80" s="135"/>
      <c r="X80" s="11"/>
      <c r="Y80" s="11"/>
      <c r="Z80" s="11"/>
      <c r="AA80" s="11"/>
      <c r="AB80" s="11"/>
      <c r="AC80" s="11"/>
    </row>
    <row r="81" spans="1:29" s="8" customFormat="1" ht="12" customHeight="1">
      <c r="A81" s="160" t="s">
        <v>46</v>
      </c>
      <c r="B81" s="144"/>
      <c r="C81" s="105"/>
      <c r="D81" s="105"/>
      <c r="E81" s="105"/>
      <c r="F81" s="144"/>
      <c r="G81" s="105"/>
      <c r="H81" s="105"/>
      <c r="I81" s="105"/>
      <c r="J81" s="150"/>
      <c r="L81" s="103"/>
      <c r="N81" s="151"/>
      <c r="X81" s="11"/>
      <c r="Y81" s="11"/>
      <c r="Z81" s="11"/>
      <c r="AA81" s="11"/>
      <c r="AB81" s="11"/>
      <c r="AC81" s="11"/>
    </row>
    <row r="82" spans="1:29" s="8" customFormat="1" ht="12" customHeight="1">
      <c r="A82" s="135" t="s">
        <v>37</v>
      </c>
      <c r="B82" s="144">
        <v>8973</v>
      </c>
      <c r="C82" s="105">
        <v>141.018387553041</v>
      </c>
      <c r="D82" s="105">
        <v>135.46195652173913</v>
      </c>
      <c r="E82" s="105">
        <v>6.4</v>
      </c>
      <c r="F82" s="144">
        <v>16124</v>
      </c>
      <c r="G82" s="105">
        <v>154.3261868300153</v>
      </c>
      <c r="H82" s="105">
        <v>137.08552967182453</v>
      </c>
      <c r="I82" s="138">
        <v>5.2</v>
      </c>
      <c r="J82" s="150">
        <v>5.4</v>
      </c>
      <c r="L82" s="103"/>
      <c r="X82" s="11"/>
      <c r="Y82" s="11"/>
      <c r="Z82" s="11"/>
      <c r="AA82" s="11"/>
      <c r="AB82" s="11"/>
      <c r="AC82" s="11"/>
    </row>
    <row r="83" spans="1:29" s="8" customFormat="1" ht="12" customHeight="1">
      <c r="A83" s="151" t="s">
        <v>36</v>
      </c>
      <c r="B83" s="144"/>
      <c r="C83" s="105"/>
      <c r="D83" s="105"/>
      <c r="E83" s="105"/>
      <c r="F83" s="144"/>
      <c r="G83" s="105"/>
      <c r="H83" s="105"/>
      <c r="I83" s="138"/>
      <c r="J83" s="148">
        <f>SUM(J74:J82)</f>
        <v>40.199999999999996</v>
      </c>
      <c r="L83" s="103"/>
      <c r="N83" s="142"/>
      <c r="X83" s="11"/>
      <c r="Y83" s="11"/>
      <c r="Z83" s="11"/>
      <c r="AA83" s="11"/>
      <c r="AB83" s="11"/>
      <c r="AC83" s="11"/>
    </row>
    <row r="84" spans="1:29" s="8" customFormat="1" ht="12" customHeight="1">
      <c r="A84" s="142" t="s">
        <v>43</v>
      </c>
      <c r="B84" s="144">
        <v>5721</v>
      </c>
      <c r="C84" s="105">
        <v>134.96107572540694</v>
      </c>
      <c r="D84" s="105">
        <v>106.61572866194558</v>
      </c>
      <c r="E84" s="105">
        <v>4.1</v>
      </c>
      <c r="F84" s="144">
        <v>12682</v>
      </c>
      <c r="G84" s="105">
        <v>136.02917515821088</v>
      </c>
      <c r="H84" s="105">
        <v>106.04565599130362</v>
      </c>
      <c r="I84" s="138">
        <v>4.1</v>
      </c>
      <c r="J84" s="105"/>
      <c r="L84" s="103"/>
      <c r="N84" s="134"/>
      <c r="X84" s="11"/>
      <c r="Y84" s="11"/>
      <c r="Z84" s="11"/>
      <c r="AA84" s="11"/>
      <c r="AB84" s="11"/>
      <c r="AC84" s="11"/>
    </row>
    <row r="85" spans="1:29" s="8" customFormat="1" ht="12" customHeight="1">
      <c r="A85" s="134" t="s">
        <v>38</v>
      </c>
      <c r="B85" s="144"/>
      <c r="C85" s="105"/>
      <c r="D85" s="105"/>
      <c r="E85" s="105"/>
      <c r="F85" s="144"/>
      <c r="G85" s="105"/>
      <c r="H85" s="105"/>
      <c r="I85" s="138"/>
      <c r="J85" s="105"/>
      <c r="L85" s="103"/>
      <c r="X85" s="11"/>
      <c r="Y85" s="11"/>
      <c r="Z85" s="11"/>
      <c r="AA85" s="11"/>
      <c r="AB85" s="11"/>
      <c r="AC85" s="11"/>
    </row>
    <row r="86" spans="1:29" s="8" customFormat="1" ht="12" customHeight="1">
      <c r="A86" s="169" t="s">
        <v>54</v>
      </c>
      <c r="B86" s="144">
        <v>6456</v>
      </c>
      <c r="C86" s="105">
        <v>183.56553881148707</v>
      </c>
      <c r="D86" s="105">
        <v>102.98293188706333</v>
      </c>
      <c r="E86" s="105">
        <v>4.6</v>
      </c>
      <c r="F86" s="144">
        <v>12290</v>
      </c>
      <c r="G86" s="105">
        <v>150.890116635973</v>
      </c>
      <c r="H86" s="105">
        <v>104.06435224386112</v>
      </c>
      <c r="I86" s="138">
        <v>4</v>
      </c>
      <c r="J86" s="105"/>
      <c r="L86" s="103"/>
      <c r="X86" s="11"/>
      <c r="Y86" s="11"/>
      <c r="Z86" s="11"/>
      <c r="AA86" s="11"/>
      <c r="AB86" s="11"/>
      <c r="AC86" s="11"/>
    </row>
    <row r="87" spans="1:29" s="8" customFormat="1" ht="12" customHeight="1">
      <c r="A87" s="134" t="s">
        <v>55</v>
      </c>
      <c r="B87" s="144"/>
      <c r="C87" s="105"/>
      <c r="D87" s="105"/>
      <c r="E87" s="105"/>
      <c r="F87" s="144"/>
      <c r="G87" s="105"/>
      <c r="H87" s="105"/>
      <c r="I87" s="138"/>
      <c r="J87" s="105"/>
      <c r="K87" s="103"/>
      <c r="L87" s="103"/>
      <c r="X87" s="11"/>
      <c r="Y87" s="11"/>
      <c r="Z87" s="11"/>
      <c r="AA87" s="11"/>
      <c r="AB87" s="11"/>
      <c r="AC87" s="11"/>
    </row>
    <row r="88" spans="1:29" s="8" customFormat="1" ht="12" customHeight="1">
      <c r="A88" s="152" t="s">
        <v>47</v>
      </c>
      <c r="B88" s="144">
        <v>7722</v>
      </c>
      <c r="C88" s="105">
        <v>73.09039280643634</v>
      </c>
      <c r="D88" s="105">
        <v>75.624326706493</v>
      </c>
      <c r="E88" s="105">
        <v>5.5</v>
      </c>
      <c r="F88" s="144">
        <v>11862</v>
      </c>
      <c r="G88" s="105">
        <v>84.97134670487107</v>
      </c>
      <c r="H88" s="105">
        <v>82.66202090592336</v>
      </c>
      <c r="I88" s="105">
        <v>3.8</v>
      </c>
      <c r="J88" s="105"/>
      <c r="K88" s="103"/>
      <c r="L88" s="103"/>
      <c r="X88" s="11"/>
      <c r="Y88" s="11"/>
      <c r="Z88" s="11"/>
      <c r="AA88" s="11"/>
      <c r="AB88" s="11"/>
      <c r="AC88" s="11"/>
    </row>
    <row r="89" spans="1:29" s="8" customFormat="1" ht="12" customHeight="1">
      <c r="A89" s="160" t="s">
        <v>48</v>
      </c>
      <c r="B89" s="144"/>
      <c r="C89" s="105"/>
      <c r="D89" s="105"/>
      <c r="E89" s="105"/>
      <c r="F89" s="144"/>
      <c r="G89" s="105"/>
      <c r="H89" s="105"/>
      <c r="I89" s="138"/>
      <c r="J89" s="105"/>
      <c r="K89" s="103"/>
      <c r="L89" s="103"/>
      <c r="X89" s="11"/>
      <c r="Y89" s="11"/>
      <c r="Z89" s="11"/>
      <c r="AA89" s="11"/>
      <c r="AB89" s="11"/>
      <c r="AC89" s="11"/>
    </row>
    <row r="90" spans="1:29" s="8" customFormat="1" ht="12" customHeight="1">
      <c r="A90" s="135" t="s">
        <v>44</v>
      </c>
      <c r="B90" s="144">
        <v>8579</v>
      </c>
      <c r="C90" s="105">
        <v>99.81384525887144</v>
      </c>
      <c r="D90" s="105">
        <v>201.24325592305888</v>
      </c>
      <c r="E90" s="105">
        <v>6.1</v>
      </c>
      <c r="F90" s="144">
        <v>10801</v>
      </c>
      <c r="G90" s="105">
        <v>104.09599074787972</v>
      </c>
      <c r="H90" s="105">
        <v>197.0625798212005</v>
      </c>
      <c r="I90" s="138">
        <v>3.5</v>
      </c>
      <c r="J90" s="105"/>
      <c r="K90" s="103"/>
      <c r="L90" s="103"/>
      <c r="X90" s="11"/>
      <c r="Y90" s="11"/>
      <c r="Z90" s="11"/>
      <c r="AA90" s="11"/>
      <c r="AB90" s="11"/>
      <c r="AC90" s="11"/>
    </row>
    <row r="91" spans="1:29" s="8" customFormat="1" ht="12" customHeight="1">
      <c r="A91" s="151" t="s">
        <v>40</v>
      </c>
      <c r="B91" s="144"/>
      <c r="C91" s="105"/>
      <c r="D91" s="105"/>
      <c r="E91" s="145"/>
      <c r="F91" s="144"/>
      <c r="G91" s="105"/>
      <c r="H91" s="105"/>
      <c r="I91" s="138"/>
      <c r="J91" s="105"/>
      <c r="K91" s="103"/>
      <c r="L91" s="103"/>
      <c r="X91" s="11"/>
      <c r="Y91" s="11"/>
      <c r="Z91" s="11"/>
      <c r="AA91" s="11"/>
      <c r="AB91" s="11"/>
      <c r="AC91" s="11"/>
    </row>
    <row r="92" spans="1:29" s="8" customFormat="1" ht="12" customHeight="1">
      <c r="A92" s="152" t="s">
        <v>56</v>
      </c>
      <c r="B92" s="144">
        <v>2709</v>
      </c>
      <c r="C92" s="105">
        <v>149.75124378109453</v>
      </c>
      <c r="D92" s="105">
        <v>86.49425287356321</v>
      </c>
      <c r="E92" s="213">
        <v>1.9</v>
      </c>
      <c r="F92" s="144">
        <v>9203</v>
      </c>
      <c r="G92" s="105">
        <v>142.66005270500696</v>
      </c>
      <c r="H92" s="105">
        <v>69.58264025404506</v>
      </c>
      <c r="I92" s="138">
        <v>3</v>
      </c>
      <c r="J92" s="105"/>
      <c r="K92" s="103"/>
      <c r="L92" s="103"/>
      <c r="X92" s="11"/>
      <c r="Y92" s="11"/>
      <c r="Z92" s="11"/>
      <c r="AA92" s="11"/>
      <c r="AB92" s="11"/>
      <c r="AC92" s="11"/>
    </row>
    <row r="93" spans="1:29" s="8" customFormat="1" ht="12" customHeight="1">
      <c r="A93" s="160" t="s">
        <v>57</v>
      </c>
      <c r="B93" s="186">
        <v>82583</v>
      </c>
      <c r="C93" s="168">
        <v>104.6281515266692</v>
      </c>
      <c r="D93" s="168">
        <v>114.24322492287686</v>
      </c>
      <c r="E93" s="187">
        <v>58.900000000000006</v>
      </c>
      <c r="F93" s="186">
        <v>186469</v>
      </c>
      <c r="G93" s="168">
        <v>107.09039012651975</v>
      </c>
      <c r="H93" s="168">
        <v>110.15808688871299</v>
      </c>
      <c r="I93" s="187">
        <v>60.1</v>
      </c>
      <c r="J93" s="163"/>
      <c r="K93" s="164"/>
      <c r="L93" s="164"/>
      <c r="X93" s="11"/>
      <c r="Y93" s="11"/>
      <c r="Z93" s="11"/>
      <c r="AA93" s="11"/>
      <c r="AB93" s="11"/>
      <c r="AC93" s="11"/>
    </row>
    <row r="94" spans="1:29" s="8" customFormat="1" ht="12" customHeight="1">
      <c r="A94" s="135" t="s">
        <v>34</v>
      </c>
      <c r="B94" s="143">
        <v>57406</v>
      </c>
      <c r="C94" s="138">
        <v>105.92490082110896</v>
      </c>
      <c r="D94" s="105">
        <v>106.40987617705939</v>
      </c>
      <c r="E94" s="147">
        <v>41.099999999999994</v>
      </c>
      <c r="F94" s="143">
        <v>123729</v>
      </c>
      <c r="G94" s="138">
        <v>108.88761770659157</v>
      </c>
      <c r="H94" s="105">
        <v>98.61398922434405</v>
      </c>
      <c r="I94" s="185">
        <v>39.9</v>
      </c>
      <c r="J94" s="133"/>
      <c r="K94" s="103"/>
      <c r="L94" s="103"/>
      <c r="X94" s="11"/>
      <c r="Y94" s="11"/>
      <c r="Z94" s="11"/>
      <c r="AA94" s="11"/>
      <c r="AB94" s="11"/>
      <c r="AC94" s="11"/>
    </row>
    <row r="95" spans="1:29" s="8" customFormat="1" ht="12" customHeight="1">
      <c r="A95" s="151" t="s">
        <v>35</v>
      </c>
      <c r="B95" s="191">
        <v>139989</v>
      </c>
      <c r="C95" s="168"/>
      <c r="D95" s="168"/>
      <c r="E95" s="168">
        <v>100</v>
      </c>
      <c r="F95" s="191">
        <v>310198</v>
      </c>
      <c r="G95" s="168"/>
      <c r="H95" s="194"/>
      <c r="I95" s="168">
        <v>100</v>
      </c>
      <c r="J95" s="103"/>
      <c r="K95" s="103"/>
      <c r="L95" s="103"/>
      <c r="X95" s="11"/>
      <c r="Y95" s="11"/>
      <c r="Z95" s="11"/>
      <c r="AA95" s="11"/>
      <c r="AB95" s="11"/>
      <c r="AC95" s="11"/>
    </row>
    <row r="96" spans="1:29" s="8" customFormat="1" ht="12" customHeight="1">
      <c r="A96" s="50"/>
      <c r="B96" s="149">
        <f>SUM(B93,B94)</f>
        <v>139989</v>
      </c>
      <c r="C96" s="150"/>
      <c r="D96" s="150"/>
      <c r="E96" s="150">
        <f>SUM(E93,E94)</f>
        <v>100</v>
      </c>
      <c r="F96" s="149">
        <f>SUM(F93,F94)</f>
        <v>310198</v>
      </c>
      <c r="G96" s="150"/>
      <c r="H96" s="150"/>
      <c r="I96" s="149">
        <f>SUM(I93,I94)</f>
        <v>100</v>
      </c>
      <c r="J96" s="150">
        <f>SUM(J83,J93)</f>
        <v>40.199999999999996</v>
      </c>
      <c r="K96" s="103"/>
      <c r="L96" s="103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2"/>
      <c r="C97" s="61"/>
      <c r="D97" s="61"/>
      <c r="E97" s="61"/>
      <c r="F97" s="61"/>
      <c r="G97" s="69"/>
      <c r="H97" s="69"/>
      <c r="I97" s="69"/>
      <c r="J97" s="118"/>
      <c r="K97" s="103"/>
      <c r="L97" s="103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07"/>
      <c r="K98" s="103"/>
      <c r="L98" s="103"/>
      <c r="X98" s="11"/>
      <c r="Y98" s="11"/>
      <c r="Z98" s="11"/>
      <c r="AA98" s="11"/>
      <c r="AB98" s="11"/>
      <c r="AC98" s="11"/>
    </row>
    <row r="99" spans="1:29" s="8" customFormat="1" ht="12" customHeight="1">
      <c r="A99" s="132"/>
      <c r="B99" s="132"/>
      <c r="C99" s="132"/>
      <c r="D99" s="132"/>
      <c r="E99" s="132"/>
      <c r="F99" s="132"/>
      <c r="G99" s="132"/>
      <c r="H99" s="132"/>
      <c r="I99" s="132"/>
      <c r="J99" s="106"/>
      <c r="K99" s="103"/>
      <c r="L99" s="103"/>
      <c r="X99" s="11"/>
      <c r="Y99" s="11"/>
      <c r="Z99" s="11"/>
      <c r="AA99" s="11"/>
      <c r="AB99" s="11"/>
      <c r="AC99" s="11"/>
    </row>
    <row r="100" spans="1:29" s="8" customFormat="1" ht="12" customHeight="1">
      <c r="A100" s="136"/>
      <c r="B100" s="56"/>
      <c r="C100" s="56"/>
      <c r="D100" s="56"/>
      <c r="E100" s="57"/>
      <c r="F100" s="56"/>
      <c r="G100" s="56"/>
      <c r="H100" s="56"/>
      <c r="I100" s="57"/>
      <c r="J100" s="129"/>
      <c r="K100" s="130"/>
      <c r="L100" s="130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0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1"/>
      <c r="C101" s="52"/>
      <c r="D101" s="53"/>
      <c r="E101" s="13"/>
      <c r="F101" s="3"/>
      <c r="G101" s="52"/>
      <c r="H101" s="53"/>
      <c r="I101" s="122"/>
      <c r="J101" s="113"/>
      <c r="K101" s="131"/>
      <c r="L101" s="13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2"/>
      <c r="E102" s="13"/>
      <c r="F102" s="3"/>
      <c r="G102" s="13"/>
      <c r="H102" s="122"/>
      <c r="I102" s="123"/>
      <c r="J102" s="84"/>
      <c r="K102" s="131"/>
      <c r="L102" s="13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49"/>
      <c r="F103" s="43"/>
      <c r="G103" s="13"/>
      <c r="H103" s="123"/>
      <c r="I103" s="123"/>
      <c r="J103" s="84"/>
      <c r="K103" s="131"/>
      <c r="L103" s="13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8"/>
      <c r="D104" s="13"/>
      <c r="E104" s="52"/>
      <c r="F104" s="51"/>
      <c r="G104" s="46"/>
      <c r="H104" s="123"/>
      <c r="I104" s="47"/>
      <c r="J104" s="94"/>
      <c r="K104" s="131"/>
      <c r="L104" s="13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1"/>
      <c r="C105" s="52"/>
      <c r="D105" s="48"/>
      <c r="E105" s="49"/>
      <c r="F105" s="43"/>
      <c r="G105" s="52"/>
      <c r="H105" s="46"/>
      <c r="I105" s="52"/>
      <c r="J105" s="113"/>
      <c r="K105" s="94"/>
      <c r="L105" s="13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8"/>
      <c r="D106" s="52"/>
      <c r="E106" s="52"/>
      <c r="F106" s="51"/>
      <c r="G106" s="46"/>
      <c r="H106" s="52"/>
      <c r="I106" s="47"/>
      <c r="J106" s="94"/>
      <c r="K106" s="94"/>
      <c r="L106" s="13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1"/>
      <c r="C107" s="52"/>
      <c r="D107" s="48"/>
      <c r="E107" s="49"/>
      <c r="F107" s="43"/>
      <c r="G107" s="52"/>
      <c r="H107" s="46"/>
      <c r="I107" s="52"/>
      <c r="J107" s="113"/>
      <c r="K107" s="131"/>
      <c r="L107" s="13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8"/>
      <c r="D108" s="52"/>
      <c r="E108" s="52"/>
      <c r="F108" s="51"/>
      <c r="G108" s="46"/>
      <c r="H108" s="52"/>
      <c r="I108" s="47"/>
      <c r="J108" s="94"/>
      <c r="K108" s="131"/>
      <c r="L108" s="13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1"/>
      <c r="C109" s="52"/>
      <c r="D109" s="48"/>
      <c r="E109" s="49"/>
      <c r="F109" s="43"/>
      <c r="G109" s="52"/>
      <c r="H109" s="46"/>
      <c r="I109" s="52"/>
      <c r="J109" s="113"/>
      <c r="K109" s="131"/>
      <c r="L109" s="13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5"/>
      <c r="B110" s="51"/>
      <c r="C110" s="52"/>
      <c r="D110" s="48"/>
      <c r="E110" s="49"/>
      <c r="F110" s="43"/>
      <c r="G110" s="52"/>
      <c r="H110" s="46"/>
      <c r="I110" s="52"/>
      <c r="J110" s="113"/>
      <c r="K110" s="131"/>
      <c r="L110" s="13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8"/>
      <c r="D111" s="52"/>
      <c r="E111" s="52"/>
      <c r="F111" s="51"/>
      <c r="G111" s="46"/>
      <c r="H111" s="52"/>
      <c r="I111" s="47"/>
      <c r="J111" s="94"/>
      <c r="K111" s="131"/>
      <c r="L111" s="13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8"/>
      <c r="D112" s="52"/>
      <c r="E112" s="52"/>
      <c r="F112" s="51"/>
      <c r="G112" s="46"/>
      <c r="H112" s="52"/>
      <c r="I112" s="47"/>
      <c r="J112" s="94"/>
      <c r="K112" s="131"/>
      <c r="L112" s="13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09"/>
      <c r="C113" s="103"/>
      <c r="D113" s="33"/>
      <c r="E113" s="103"/>
      <c r="F113" s="33"/>
      <c r="G113" s="33"/>
      <c r="H113" s="109"/>
      <c r="I113" s="103"/>
      <c r="J113" s="103"/>
      <c r="K113" s="33"/>
      <c r="L113" s="103"/>
      <c r="M113" s="110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1"/>
      <c r="C114" s="103"/>
      <c r="D114" s="112"/>
      <c r="E114" s="103"/>
      <c r="F114" s="113"/>
      <c r="G114" s="113"/>
      <c r="H114" s="114"/>
      <c r="I114" s="103"/>
      <c r="J114" s="103"/>
      <c r="K114" s="90"/>
      <c r="L114" s="103"/>
      <c r="M114" s="113"/>
      <c r="N114" s="9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03"/>
      <c r="D115" s="90"/>
      <c r="E115" s="103"/>
      <c r="F115" s="90"/>
      <c r="G115" s="107"/>
      <c r="H115" s="5"/>
      <c r="I115" s="103"/>
      <c r="J115" s="103"/>
      <c r="K115" s="90"/>
      <c r="L115" s="103"/>
      <c r="M115" s="90"/>
      <c r="N115" s="90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03"/>
      <c r="D116" s="90"/>
      <c r="E116" s="103"/>
      <c r="F116" s="90"/>
      <c r="G116" s="107"/>
      <c r="H116" s="5"/>
      <c r="I116" s="103"/>
      <c r="J116" s="103"/>
      <c r="K116" s="90"/>
      <c r="L116" s="103"/>
      <c r="M116" s="90"/>
      <c r="N116" s="90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3"/>
      <c r="D117" s="90"/>
      <c r="E117" s="83"/>
      <c r="F117" s="90"/>
      <c r="G117" s="107"/>
      <c r="H117" s="5"/>
      <c r="I117" s="83"/>
      <c r="J117" s="83"/>
      <c r="K117" s="90"/>
      <c r="L117" s="95"/>
      <c r="M117" s="90"/>
      <c r="N117" s="9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3"/>
      <c r="D118" s="90"/>
      <c r="E118" s="83"/>
      <c r="F118" s="90"/>
      <c r="G118" s="107"/>
      <c r="H118" s="5"/>
      <c r="I118" s="83"/>
      <c r="J118" s="83"/>
      <c r="K118" s="90"/>
      <c r="L118" s="95"/>
      <c r="M118" s="90"/>
      <c r="N118" s="9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3"/>
      <c r="D119" s="90"/>
      <c r="E119" s="83"/>
      <c r="F119" s="90"/>
      <c r="G119" s="107"/>
      <c r="H119" s="5"/>
      <c r="I119" s="83"/>
      <c r="J119" s="83"/>
      <c r="K119" s="90"/>
      <c r="L119" s="95"/>
      <c r="M119" s="90"/>
      <c r="N119" s="9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97"/>
      <c r="C120" s="83"/>
      <c r="D120" s="90"/>
      <c r="E120" s="83"/>
      <c r="F120" s="90"/>
      <c r="G120" s="107"/>
      <c r="H120" s="5"/>
      <c r="I120" s="83"/>
      <c r="J120" s="83"/>
      <c r="K120" s="90"/>
      <c r="L120" s="95"/>
      <c r="M120" s="90"/>
      <c r="N120" s="9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3"/>
      <c r="D121" s="90"/>
      <c r="E121" s="83"/>
      <c r="F121" s="90"/>
      <c r="G121" s="107"/>
      <c r="H121" s="5"/>
      <c r="I121" s="83"/>
      <c r="J121" s="83"/>
      <c r="K121" s="90"/>
      <c r="L121" s="95"/>
      <c r="M121" s="90"/>
      <c r="N121" s="9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97"/>
      <c r="C122" s="83"/>
      <c r="D122" s="90"/>
      <c r="E122" s="83"/>
      <c r="F122" s="90"/>
      <c r="G122" s="107"/>
      <c r="H122" s="5"/>
      <c r="I122" s="83"/>
      <c r="J122" s="83"/>
      <c r="K122" s="90"/>
      <c r="L122" s="95"/>
      <c r="M122" s="90"/>
      <c r="N122" s="9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3"/>
      <c r="D123" s="90"/>
      <c r="E123" s="83"/>
      <c r="F123" s="90"/>
      <c r="G123" s="107"/>
      <c r="H123" s="5"/>
      <c r="I123" s="83"/>
      <c r="J123" s="83"/>
      <c r="K123" s="90"/>
      <c r="L123" s="95"/>
      <c r="M123" s="90"/>
      <c r="N123" s="9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2"/>
      <c r="C124" s="83"/>
      <c r="D124" s="106"/>
      <c r="E124" s="83"/>
      <c r="F124" s="106"/>
      <c r="G124" s="108"/>
      <c r="H124" s="102"/>
      <c r="I124" s="83"/>
      <c r="J124" s="83"/>
      <c r="K124" s="106"/>
      <c r="L124" s="95"/>
      <c r="M124" s="106"/>
      <c r="N124" s="10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3"/>
      <c r="D125" s="90"/>
      <c r="E125" s="83"/>
      <c r="F125" s="90"/>
      <c r="G125" s="107"/>
      <c r="H125" s="5"/>
      <c r="I125" s="83"/>
      <c r="J125" s="83"/>
      <c r="K125" s="90"/>
      <c r="L125" s="95"/>
      <c r="M125" s="90"/>
      <c r="N125" s="9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3"/>
      <c r="D126" s="90"/>
      <c r="E126" s="83"/>
      <c r="F126" s="90"/>
      <c r="G126" s="107"/>
      <c r="H126" s="5"/>
      <c r="I126" s="83"/>
      <c r="J126" s="83"/>
      <c r="K126" s="90"/>
      <c r="L126" s="95"/>
      <c r="M126" s="90"/>
      <c r="N126" s="9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0"/>
      <c r="D127" s="90"/>
      <c r="E127" s="83"/>
      <c r="F127" s="107"/>
      <c r="G127" s="5"/>
      <c r="H127" s="90"/>
      <c r="I127" s="83"/>
      <c r="J127" s="83"/>
      <c r="K127" s="90"/>
      <c r="L127" s="95"/>
      <c r="M127" s="90"/>
      <c r="N127" s="115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0"/>
      <c r="D128" s="90"/>
      <c r="E128" s="83"/>
      <c r="F128" s="107"/>
      <c r="G128" s="5"/>
      <c r="H128" s="90"/>
      <c r="I128" s="83"/>
      <c r="J128" s="83"/>
      <c r="K128" s="90"/>
      <c r="L128" s="95"/>
      <c r="M128" s="90"/>
      <c r="N128" s="115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3"/>
      <c r="D129" s="90"/>
      <c r="E129" s="83"/>
      <c r="F129" s="90"/>
      <c r="G129" s="107"/>
      <c r="H129" s="5"/>
      <c r="I129" s="83"/>
      <c r="J129" s="83"/>
      <c r="K129" s="90"/>
      <c r="L129" s="95"/>
      <c r="M129" s="90"/>
      <c r="N129" s="9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16"/>
      <c r="C130" s="83"/>
      <c r="D130" s="117"/>
      <c r="E130" s="83"/>
      <c r="F130" s="117"/>
      <c r="G130" s="117"/>
      <c r="H130" s="116"/>
      <c r="I130" s="83"/>
      <c r="J130" s="83"/>
      <c r="K130" s="117"/>
      <c r="L130" s="95"/>
      <c r="M130" s="117"/>
      <c r="N130" s="11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3"/>
      <c r="D131" s="90"/>
      <c r="E131" s="83"/>
      <c r="F131" s="90"/>
      <c r="G131" s="107"/>
      <c r="H131" s="5"/>
      <c r="I131" s="83"/>
      <c r="J131" s="83"/>
      <c r="K131" s="90"/>
      <c r="L131" s="95"/>
      <c r="M131" s="90"/>
      <c r="N131" s="9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3"/>
      <c r="D132" s="90"/>
      <c r="E132" s="83"/>
      <c r="F132" s="90"/>
      <c r="G132" s="107"/>
      <c r="H132" s="5"/>
      <c r="I132" s="83"/>
      <c r="J132" s="83"/>
      <c r="K132" s="90"/>
      <c r="L132" s="95"/>
      <c r="M132" s="90"/>
      <c r="N132" s="90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03"/>
      <c r="C133" s="83"/>
      <c r="D133" s="103"/>
      <c r="E133" s="103"/>
      <c r="F133" s="103"/>
      <c r="G133" s="103"/>
      <c r="H133" s="103"/>
      <c r="I133" s="83"/>
      <c r="J133" s="83"/>
      <c r="K133" s="103"/>
      <c r="L133" s="95"/>
      <c r="M133" s="103"/>
      <c r="N133" s="115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03"/>
      <c r="C134" s="83"/>
      <c r="D134" s="103"/>
      <c r="E134" s="103"/>
      <c r="F134" s="103"/>
      <c r="G134" s="103"/>
      <c r="H134" s="103"/>
      <c r="I134" s="83"/>
      <c r="J134" s="83"/>
      <c r="K134" s="103"/>
      <c r="L134" s="95"/>
      <c r="M134" s="103"/>
      <c r="N134" s="115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18"/>
      <c r="C135" s="83"/>
      <c r="D135" s="118"/>
      <c r="E135" s="118"/>
      <c r="F135" s="118"/>
      <c r="G135" s="118"/>
      <c r="H135" s="118"/>
      <c r="I135" s="83"/>
      <c r="J135" s="83"/>
      <c r="K135" s="118"/>
      <c r="L135" s="95"/>
      <c r="M135" s="118"/>
      <c r="N135" s="115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04"/>
      <c r="C136" s="83"/>
      <c r="D136" s="105"/>
      <c r="E136" s="83"/>
      <c r="F136" s="105"/>
      <c r="G136" s="107"/>
      <c r="H136" s="104"/>
      <c r="I136" s="83"/>
      <c r="J136" s="83"/>
      <c r="K136" s="105"/>
      <c r="L136" s="95"/>
      <c r="M136" s="105"/>
      <c r="N136" s="10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15"/>
      <c r="C137" s="119"/>
      <c r="D137" s="119"/>
      <c r="E137" s="119"/>
      <c r="F137" s="115"/>
      <c r="G137" s="119"/>
      <c r="H137" s="115"/>
      <c r="I137" s="119"/>
      <c r="J137" s="119"/>
      <c r="K137" s="115"/>
      <c r="L137" s="115"/>
      <c r="M137" s="115"/>
      <c r="N137" s="115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15"/>
      <c r="C138" s="119"/>
      <c r="D138" s="119"/>
      <c r="E138" s="119"/>
      <c r="F138" s="115"/>
      <c r="G138" s="119"/>
      <c r="H138" s="115"/>
      <c r="I138" s="119"/>
      <c r="J138" s="119"/>
      <c r="K138" s="115"/>
      <c r="L138" s="115"/>
      <c r="M138" s="115"/>
      <c r="N138" s="115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15"/>
      <c r="C139" s="119"/>
      <c r="D139" s="119"/>
      <c r="E139" s="119"/>
      <c r="F139" s="115"/>
      <c r="G139" s="119"/>
      <c r="H139" s="115"/>
      <c r="I139" s="119"/>
      <c r="J139" s="119"/>
      <c r="K139" s="115"/>
      <c r="L139" s="115"/>
      <c r="M139" s="115"/>
      <c r="N139" s="115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15"/>
      <c r="C140" s="119"/>
      <c r="D140" s="119"/>
      <c r="E140" s="119"/>
      <c r="F140" s="115"/>
      <c r="G140" s="119"/>
      <c r="H140" s="115"/>
      <c r="I140" s="119"/>
      <c r="J140" s="119"/>
      <c r="K140" s="115"/>
      <c r="L140" s="115"/>
      <c r="M140" s="115"/>
      <c r="N140" s="115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15"/>
      <c r="C141" s="119"/>
      <c r="D141" s="119"/>
      <c r="E141" s="119"/>
      <c r="F141" s="115"/>
      <c r="G141" s="119"/>
      <c r="H141" s="115"/>
      <c r="I141" s="119"/>
      <c r="J141" s="119"/>
      <c r="K141" s="115"/>
      <c r="L141" s="115"/>
      <c r="M141" s="115"/>
      <c r="N141" s="115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15"/>
      <c r="C142" s="119"/>
      <c r="D142" s="119"/>
      <c r="E142" s="119"/>
      <c r="F142" s="115"/>
      <c r="G142" s="119"/>
      <c r="H142" s="115"/>
      <c r="I142" s="119"/>
      <c r="J142" s="119"/>
      <c r="K142" s="115"/>
      <c r="L142" s="115"/>
      <c r="M142" s="115"/>
      <c r="N142" s="115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15"/>
      <c r="C143" s="119"/>
      <c r="D143" s="119"/>
      <c r="E143" s="119"/>
      <c r="F143" s="115"/>
      <c r="G143" s="119"/>
      <c r="H143" s="115"/>
      <c r="I143" s="119"/>
      <c r="J143" s="119"/>
      <c r="K143" s="115"/>
      <c r="L143" s="115"/>
      <c r="M143" s="115"/>
      <c r="N143" s="115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15"/>
      <c r="C144" s="119"/>
      <c r="D144" s="119"/>
      <c r="E144" s="119"/>
      <c r="F144" s="115"/>
      <c r="G144" s="119"/>
      <c r="H144" s="115"/>
      <c r="I144" s="119"/>
      <c r="J144" s="119"/>
      <c r="K144" s="120"/>
      <c r="L144" s="115"/>
      <c r="M144" s="115"/>
      <c r="N144" s="115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15"/>
      <c r="C145" s="119"/>
      <c r="D145" s="119"/>
      <c r="E145" s="119"/>
      <c r="F145" s="115"/>
      <c r="G145" s="119"/>
      <c r="H145" s="115"/>
      <c r="I145" s="119"/>
      <c r="J145" s="119"/>
      <c r="K145" s="115"/>
      <c r="L145" s="115"/>
      <c r="M145" s="115"/>
      <c r="N145" s="115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15"/>
      <c r="C146" s="119"/>
      <c r="D146" s="119"/>
      <c r="E146" s="119"/>
      <c r="F146" s="115"/>
      <c r="G146" s="119"/>
      <c r="H146" s="115"/>
      <c r="I146" s="119"/>
      <c r="J146" s="119"/>
      <c r="K146" s="115"/>
      <c r="L146" s="115"/>
      <c r="M146" s="115"/>
      <c r="N146" s="115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15"/>
      <c r="C147" s="119"/>
      <c r="D147" s="119"/>
      <c r="E147" s="119"/>
      <c r="F147" s="115"/>
      <c r="G147" s="119"/>
      <c r="H147" s="115"/>
      <c r="I147" s="119"/>
      <c r="J147" s="119"/>
      <c r="K147" s="115"/>
      <c r="L147" s="115"/>
      <c r="M147" s="115"/>
      <c r="N147" s="115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15"/>
      <c r="C148" s="119"/>
      <c r="D148" s="119"/>
      <c r="E148" s="119"/>
      <c r="F148" s="115"/>
      <c r="G148" s="119"/>
      <c r="H148" s="115"/>
      <c r="I148" s="119"/>
      <c r="J148" s="119"/>
      <c r="K148" s="115"/>
      <c r="L148" s="115"/>
      <c r="M148" s="115"/>
      <c r="N148" s="115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15"/>
      <c r="C149" s="119"/>
      <c r="D149" s="119"/>
      <c r="E149" s="119"/>
      <c r="F149" s="115"/>
      <c r="G149" s="119"/>
      <c r="H149" s="115"/>
      <c r="I149" s="119"/>
      <c r="J149" s="119"/>
      <c r="K149" s="95"/>
      <c r="L149" s="95"/>
      <c r="M149" s="95"/>
      <c r="N149" s="95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2019-09-26T12:03:30Z</cp:lastPrinted>
  <dcterms:created xsi:type="dcterms:W3CDTF">2006-07-26T08:06:14Z</dcterms:created>
  <dcterms:modified xsi:type="dcterms:W3CDTF">2019-09-26T12:16:32Z</dcterms:modified>
  <cp:category/>
  <cp:version/>
  <cp:contentType/>
  <cp:contentStatus/>
</cp:coreProperties>
</file>