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ehra.kaba.FZS\Desktop\"/>
    </mc:Choice>
  </mc:AlternateContent>
  <bookViews>
    <workbookView xWindow="0" yWindow="0" windowWidth="22692" windowHeight="9060" activeTab="2"/>
  </bookViews>
  <sheets>
    <sheet name="1" sheetId="1" r:id="rId1"/>
    <sheet name="2" sheetId="2" r:id="rId2"/>
    <sheet name="2nastavak" sheetId="4" r:id="rId3"/>
    <sheet name="3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D21" i="1"/>
  <c r="H20" i="1"/>
  <c r="D20" i="1"/>
  <c r="H19" i="1"/>
  <c r="H18" i="1"/>
  <c r="I23" i="3"/>
  <c r="E23" i="3"/>
  <c r="I22" i="3"/>
  <c r="E22" i="3"/>
  <c r="I21" i="3"/>
  <c r="E21" i="3"/>
  <c r="I20" i="3"/>
  <c r="E20" i="3"/>
  <c r="I19" i="3"/>
  <c r="E19" i="3"/>
  <c r="I18" i="3"/>
  <c r="E18" i="3"/>
  <c r="I17" i="3"/>
  <c r="E17" i="3"/>
  <c r="I16" i="3"/>
  <c r="E16" i="3"/>
  <c r="I15" i="3"/>
  <c r="E15" i="3"/>
  <c r="I14" i="3"/>
  <c r="E14" i="3"/>
  <c r="I12" i="3"/>
  <c r="E12" i="3"/>
</calcChain>
</file>

<file path=xl/sharedStrings.xml><?xml version="1.0" encoding="utf-8"?>
<sst xmlns="http://schemas.openxmlformats.org/spreadsheetml/2006/main" count="147" uniqueCount="85">
  <si>
    <t xml:space="preserve">3.TABELARNI I GRAFIČKI PRIKAZ PRIRODNOG KRETANJA STANOVNIŠTVA I BRAKOVA </t>
  </si>
  <si>
    <t xml:space="preserve">PREMA MJESTU UOBIČAJENOG STANOVANJA, august/kolovoz 2018. godine - prvi rezultati </t>
  </si>
  <si>
    <t xml:space="preserve">TABULAR AND CHART OVERSIGHT OF NATURAL CHANGES OF POPULATION AND MARRIAGES </t>
  </si>
  <si>
    <t>ACCORDING TO THE PLACE OF USUAL RESIDENCE, August 2018 - first results</t>
  </si>
  <si>
    <r>
      <t>Kanton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Canton</t>
    </r>
  </si>
  <si>
    <r>
      <t>Živorođeni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Livebirths</t>
    </r>
  </si>
  <si>
    <r>
      <t>Umrli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Deaths</t>
    </r>
  </si>
  <si>
    <r>
      <t>Prirodni
priraštaj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Natural
increase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</si>
  <si>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</si>
  <si>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Zaključeni
brakovi</t>
    </r>
    <r>
      <rPr>
        <sz val="9"/>
        <rFont val="Arial Narrow"/>
        <family val="2"/>
        <charset val="238"/>
      </rPr>
      <t xml:space="preserve">
M</t>
    </r>
    <r>
      <rPr>
        <i/>
        <sz val="9"/>
        <rFont val="Arial Narrow"/>
        <family val="2"/>
        <charset val="238"/>
      </rPr>
      <t>arriages</t>
    </r>
  </si>
  <si>
    <r>
      <t>Razvedeni
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</si>
  <si>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>Vitalni
indeks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Vital
index</t>
    </r>
  </si>
  <si>
    <t>FEDERACIJA BIH</t>
  </si>
  <si>
    <t>FEDERATION OF BIH</t>
  </si>
  <si>
    <t>1.</t>
  </si>
  <si>
    <t>Unsko - sanski</t>
  </si>
  <si>
    <t>2.</t>
  </si>
  <si>
    <t>Kanton Posavski</t>
  </si>
  <si>
    <t xml:space="preserve"> -</t>
  </si>
  <si>
    <t>3.</t>
  </si>
  <si>
    <t>Tuzlanski</t>
  </si>
  <si>
    <t>4.</t>
  </si>
  <si>
    <t>Zeničko - dobojski</t>
  </si>
  <si>
    <t>5.</t>
  </si>
  <si>
    <t>Bosansko - podrinjski</t>
  </si>
  <si>
    <t>6.</t>
  </si>
  <si>
    <t>Srednjobosanski</t>
  </si>
  <si>
    <t>7.</t>
  </si>
  <si>
    <t>Hercegovačko-
neretvanski</t>
  </si>
  <si>
    <t>8.</t>
  </si>
  <si>
    <t>Zapadnohercegovački</t>
  </si>
  <si>
    <t>9.</t>
  </si>
  <si>
    <t>Kanton Sarajevo</t>
  </si>
  <si>
    <t>10.</t>
  </si>
  <si>
    <t>Kanton 10</t>
  </si>
  <si>
    <t>1. PRIRODNO KRETANJE STANOVNIŠTVA I BRAKOVI PO MJESECIMA - prvi rezultati</t>
  </si>
  <si>
    <t>NATURAL CHANGES OF POPULATION AND MARRIAGES BY MONTHS - first results</t>
  </si>
  <si>
    <r>
      <t xml:space="preserve">Mjesec
</t>
    </r>
    <r>
      <rPr>
        <i/>
        <sz val="9"/>
        <rFont val="Arial Narrow"/>
        <family val="2"/>
        <charset val="238"/>
      </rPr>
      <t>Month</t>
    </r>
  </si>
  <si>
    <r>
      <t xml:space="preserve">Živorođeni
</t>
    </r>
    <r>
      <rPr>
        <i/>
        <sz val="9"/>
        <rFont val="Arial Narrow"/>
        <family val="2"/>
        <charset val="238"/>
      </rPr>
      <t>Livebirths</t>
    </r>
  </si>
  <si>
    <r>
      <t xml:space="preserve">Umrli
</t>
    </r>
    <r>
      <rPr>
        <i/>
        <sz val="9"/>
        <rFont val="Arial Narrow"/>
        <family val="2"/>
        <charset val="238"/>
      </rPr>
      <t>Deaths</t>
    </r>
  </si>
  <si>
    <r>
      <t xml:space="preserve">Prirodni
priraštaj
</t>
    </r>
    <r>
      <rPr>
        <i/>
        <sz val="9"/>
        <rFont val="Arial Narrow"/>
        <family val="2"/>
        <charset val="238"/>
      </rPr>
      <t>Natural</t>
    </r>
    <r>
      <rPr>
        <b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increase</t>
    </r>
  </si>
  <si>
    <r>
      <t xml:space="preserve">Umrla
dojenčad
</t>
    </r>
    <r>
      <rPr>
        <i/>
        <sz val="9"/>
        <rFont val="Arial Narrow"/>
        <family val="2"/>
        <charset val="238"/>
      </rPr>
      <t>Infant
deaths</t>
    </r>
  </si>
  <si>
    <r>
      <t xml:space="preserve">Zaključeni
brakovi
</t>
    </r>
    <r>
      <rPr>
        <i/>
        <sz val="9"/>
        <rFont val="Arial Narrow"/>
        <family val="2"/>
        <charset val="238"/>
      </rPr>
      <t>Marriages</t>
    </r>
  </si>
  <si>
    <r>
      <t>Razvedeni
brakovi</t>
    </r>
    <r>
      <rPr>
        <b/>
        <i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</si>
  <si>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 xml:space="preserve">Vitalni
indeks
</t>
    </r>
    <r>
      <rPr>
        <i/>
        <sz val="9"/>
        <rFont val="Arial Narrow"/>
        <family val="2"/>
        <charset val="238"/>
      </rPr>
      <t>Vital
index</t>
    </r>
  </si>
  <si>
    <t>2017.</t>
  </si>
  <si>
    <t>IX</t>
  </si>
  <si>
    <t>X</t>
  </si>
  <si>
    <t>XI</t>
  </si>
  <si>
    <t>XII</t>
  </si>
  <si>
    <t>I/2018</t>
  </si>
  <si>
    <t>II/2018</t>
  </si>
  <si>
    <t>III/2018</t>
  </si>
  <si>
    <t>IV/2018</t>
  </si>
  <si>
    <t>V/2018</t>
  </si>
  <si>
    <t>VI/2018</t>
  </si>
  <si>
    <t>VII/2018</t>
  </si>
  <si>
    <t>VIII/2018</t>
  </si>
  <si>
    <t xml:space="preserve">2. PRIRODNO KRETANJE STANOVNIŠTVA I BRAKOVI PREMA MJESTU UOBIČAJENOG STANOVANJA </t>
  </si>
  <si>
    <t xml:space="preserve">        (august/kolovoz 2018. godine - prvi rezultati) </t>
  </si>
  <si>
    <t xml:space="preserve">        (august/kolovoz 2018. godine - prvi rezultati) - nastavak </t>
  </si>
  <si>
    <t>NATURAL CHANGES OF POPULATION AND MARRIAGES ACCORDING TO THE PLACE OF USUAL  RESIDENCE</t>
  </si>
  <si>
    <t xml:space="preserve">(August 2018 - first results) </t>
  </si>
  <si>
    <t>(August  2018 - first results) - continued</t>
  </si>
  <si>
    <r>
      <t xml:space="preserve">  KANTON</t>
    </r>
    <r>
      <rPr>
        <i/>
        <sz val="9"/>
        <rFont val="Arial Narrow"/>
        <family val="2"/>
        <charset val="238"/>
      </rPr>
      <t xml:space="preserve">
  CANTON</t>
    </r>
  </si>
  <si>
    <r>
      <t xml:space="preserve">Ukupno
rođeni
</t>
    </r>
    <r>
      <rPr>
        <i/>
        <sz val="9"/>
        <rFont val="Arial Narrow"/>
        <family val="2"/>
        <charset val="238"/>
      </rPr>
      <t>Total
births</t>
    </r>
  </si>
  <si>
    <r>
      <t xml:space="preserve">Ž i v o r o đ e n i
</t>
    </r>
    <r>
      <rPr>
        <i/>
        <sz val="9"/>
        <rFont val="Arial Narrow"/>
        <family val="2"/>
        <charset val="238"/>
      </rPr>
      <t>L i v e b i r t h s</t>
    </r>
  </si>
  <si>
    <r>
      <t xml:space="preserve">Mrtvorođeni
</t>
    </r>
    <r>
      <rPr>
        <i/>
        <sz val="9"/>
        <rFont val="Arial Narrow"/>
        <family val="2"/>
        <charset val="238"/>
      </rPr>
      <t>Stillbirths</t>
    </r>
  </si>
  <si>
    <r>
      <t>Mjesto porođaja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Place of birth</t>
    </r>
  </si>
  <si>
    <r>
      <t xml:space="preserve">U m r l i
</t>
    </r>
    <r>
      <rPr>
        <i/>
        <sz val="9"/>
        <rFont val="Arial Narrow"/>
        <family val="2"/>
        <charset val="238"/>
      </rPr>
      <t>D e a t h s</t>
    </r>
  </si>
  <si>
    <r>
      <t>od toga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of which</t>
    </r>
  </si>
  <si>
    <r>
      <t>Razvedeni</t>
    </r>
    <r>
      <rPr>
        <sz val="9"/>
        <rFont val="Arial Narrow"/>
        <family val="2"/>
        <charset val="238"/>
      </rPr>
      <t xml:space="preserve">
</t>
    </r>
    <r>
      <rPr>
        <b/>
        <sz val="9"/>
        <rFont val="Arial Narrow"/>
        <family val="2"/>
        <charset val="238"/>
      </rPr>
      <t>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</si>
  <si>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</si>
  <si>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t>spol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sex</t>
    </r>
  </si>
  <si>
    <r>
      <t xml:space="preserve">u zdravstvenoj
ustanovi
</t>
    </r>
    <r>
      <rPr>
        <i/>
        <sz val="9"/>
        <rFont val="Arial Narrow"/>
        <family val="2"/>
        <charset val="238"/>
      </rPr>
      <t>in medical
institution</t>
    </r>
  </si>
  <si>
    <r>
      <t>na drugom mjestu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on other place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</si>
  <si>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</si>
  <si>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nasilne
smrti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violent
deaths</t>
    </r>
  </si>
  <si>
    <r>
      <t>muški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male</t>
    </r>
  </si>
  <si>
    <r>
      <t>ženski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female</t>
    </r>
  </si>
  <si>
    <r>
      <t>sa stručnom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with
med. ass.</t>
    </r>
  </si>
  <si>
    <r>
      <t>bez stručne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no med. ass.</t>
    </r>
  </si>
  <si>
    <r>
      <t xml:space="preserve">FEDERACIJA BIH
</t>
    </r>
    <r>
      <rPr>
        <i/>
        <sz val="9"/>
        <rFont val="Arial Narrow"/>
        <family val="2"/>
        <charset val="238"/>
      </rPr>
      <t>FEDERATION OF BIH</t>
    </r>
  </si>
  <si>
    <r>
      <t xml:space="preserve">  FEDERACIJA BIH
 </t>
    </r>
    <r>
      <rPr>
        <i/>
        <sz val="9"/>
        <rFont val="Arial Narrow"/>
        <family val="2"/>
        <charset val="238"/>
      </rPr>
      <t xml:space="preserve"> FEDERATION OF BIH</t>
    </r>
  </si>
  <si>
    <t>Hercegovačko- 
neretvanski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</si>
</sst>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38"/>
      <scheme val="minor"/>
    </font>
    <font>
      <b/>
      <sz val="12"/>
      <name val="Arial Narrow"/>
      <family val="2"/>
      <charset val="238"/>
    </font>
    <font>
      <sz val="9"/>
      <name val="Arial Narrow"/>
      <family val="2"/>
      <charset val="238"/>
    </font>
    <font>
      <i/>
      <sz val="12"/>
      <name val="Arial Narrow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sz val="10"/>
      <name val="Arial"/>
      <family val="2"/>
    </font>
    <font>
      <b/>
      <i/>
      <sz val="9"/>
      <name val="Arial Narrow"/>
      <family val="2"/>
      <charset val="238"/>
    </font>
    <font>
      <sz val="9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/>
    <xf numFmtId="0" fontId="2" fillId="0" borderId="0" xfId="0" applyFont="1"/>
    <xf numFmtId="3" fontId="1" fillId="0" borderId="0" xfId="0" applyNumberFormat="1" applyFont="1" applyAlignment="1">
      <alignment horizontal="left"/>
    </xf>
    <xf numFmtId="3" fontId="3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2" fillId="0" borderId="1" xfId="0" applyNumberFormat="1" applyFont="1" applyBorder="1"/>
    <xf numFmtId="3" fontId="2" fillId="0" borderId="0" xfId="0" applyNumberFormat="1" applyFont="1"/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3" fontId="4" fillId="0" borderId="0" xfId="0" applyNumberFormat="1" applyFont="1" applyBorder="1" applyAlignment="1">
      <alignment horizontal="left" vertical="center"/>
    </xf>
    <xf numFmtId="3" fontId="6" fillId="0" borderId="0" xfId="0" applyNumberFormat="1" applyFont="1" applyAlignment="1">
      <alignment horizontal="right" vertical="top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 vertical="top"/>
    </xf>
    <xf numFmtId="3" fontId="4" fillId="0" borderId="0" xfId="0" applyNumberFormat="1" applyFont="1"/>
    <xf numFmtId="0" fontId="4" fillId="0" borderId="0" xfId="0" applyFont="1" applyFill="1" applyAlignment="1">
      <alignment horizontal="right"/>
    </xf>
    <xf numFmtId="0" fontId="5" fillId="0" borderId="0" xfId="0" applyFont="1"/>
    <xf numFmtId="3" fontId="2" fillId="0" borderId="0" xfId="0" applyNumberFormat="1" applyFont="1" applyAlignment="1">
      <alignment horizontal="right"/>
    </xf>
    <xf numFmtId="164" fontId="4" fillId="0" borderId="0" xfId="0" applyNumberFormat="1" applyFont="1" applyFill="1" applyAlignment="1">
      <alignment horizontal="right"/>
    </xf>
    <xf numFmtId="3" fontId="2" fillId="0" borderId="0" xfId="0" applyNumberFormat="1" applyFont="1" applyFill="1"/>
    <xf numFmtId="3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right"/>
    </xf>
    <xf numFmtId="2" fontId="2" fillId="0" borderId="0" xfId="0" applyNumberFormat="1" applyFont="1"/>
    <xf numFmtId="3" fontId="2" fillId="0" borderId="0" xfId="0" applyNumberFormat="1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3" fontId="2" fillId="0" borderId="0" xfId="0" applyNumberFormat="1" applyFont="1" applyAlignment="1">
      <alignment horizontal="right" vertical="top"/>
    </xf>
    <xf numFmtId="3" fontId="4" fillId="0" borderId="0" xfId="0" applyNumberFormat="1" applyFont="1" applyBorder="1" applyAlignment="1">
      <alignment horizontal="center" vertical="center" wrapText="1"/>
    </xf>
    <xf numFmtId="3" fontId="1" fillId="2" borderId="0" xfId="0" applyNumberFormat="1" applyFont="1" applyFill="1" applyAlignment="1">
      <alignment horizontal="center"/>
    </xf>
    <xf numFmtId="3" fontId="1" fillId="2" borderId="0" xfId="0" applyNumberFormat="1" applyFont="1" applyFill="1" applyAlignment="1"/>
    <xf numFmtId="3" fontId="8" fillId="2" borderId="0" xfId="0" applyNumberFormat="1" applyFont="1" applyFill="1"/>
    <xf numFmtId="3" fontId="3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/>
    <xf numFmtId="3" fontId="9" fillId="2" borderId="0" xfId="0" applyNumberFormat="1" applyFont="1" applyFill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0" xfId="0" applyFont="1" applyFill="1"/>
    <xf numFmtId="0" fontId="9" fillId="2" borderId="0" xfId="0" applyFont="1" applyFill="1"/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1" fontId="4" fillId="2" borderId="0" xfId="0" applyNumberFormat="1" applyFont="1" applyFill="1" applyAlignment="1">
      <alignment horizontal="center"/>
    </xf>
    <xf numFmtId="3" fontId="2" fillId="2" borderId="0" xfId="0" applyNumberFormat="1" applyFont="1" applyFill="1"/>
    <xf numFmtId="3" fontId="4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right"/>
    </xf>
    <xf numFmtId="3" fontId="7" fillId="0" borderId="0" xfId="0" applyNumberFormat="1" applyFont="1" applyAlignment="1">
      <alignment horizontal="right" vertical="top"/>
    </xf>
    <xf numFmtId="3" fontId="2" fillId="0" borderId="0" xfId="0" applyNumberFormat="1" applyFont="1" applyFill="1" applyAlignment="1">
      <alignment horizontal="right" vertical="top"/>
    </xf>
    <xf numFmtId="3" fontId="4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3" fontId="2" fillId="0" borderId="0" xfId="0" applyNumberFormat="1" applyFont="1" applyAlignment="1">
      <alignment vertical="top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vertical="top" wrapText="1"/>
    </xf>
    <xf numFmtId="3" fontId="4" fillId="0" borderId="0" xfId="0" applyNumberFormat="1" applyFont="1" applyAlignment="1">
      <alignment wrapText="1"/>
    </xf>
    <xf numFmtId="3" fontId="2" fillId="0" borderId="0" xfId="0" applyNumberFormat="1" applyFont="1" applyAlignment="1"/>
    <xf numFmtId="3" fontId="5" fillId="0" borderId="0" xfId="0" applyNumberFormat="1" applyFont="1"/>
    <xf numFmtId="3" fontId="4" fillId="0" borderId="0" xfId="0" applyNumberFormat="1" applyFont="1" applyAlignment="1">
      <alignment horizontal="center" vertical="top"/>
    </xf>
    <xf numFmtId="3" fontId="5" fillId="0" borderId="0" xfId="0" applyNumberFormat="1" applyFont="1" applyAlignment="1">
      <alignment horizontal="center" vertical="top"/>
    </xf>
    <xf numFmtId="3" fontId="5" fillId="0" borderId="1" xfId="0" applyNumberFormat="1" applyFont="1" applyBorder="1" applyAlignment="1">
      <alignment horizontal="center" vertical="top"/>
    </xf>
    <xf numFmtId="3" fontId="5" fillId="0" borderId="0" xfId="0" applyNumberFormat="1" applyFont="1" applyBorder="1" applyAlignment="1">
      <alignment horizontal="center" vertical="top"/>
    </xf>
    <xf numFmtId="3" fontId="4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right"/>
    </xf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selection activeCell="D26" sqref="D26"/>
    </sheetView>
  </sheetViews>
  <sheetFormatPr defaultRowHeight="14.4" x14ac:dyDescent="0.3"/>
  <cols>
    <col min="2" max="2" width="11.6640625" customWidth="1"/>
  </cols>
  <sheetData>
    <row r="1" spans="1:9" s="45" customFormat="1" ht="15.6" x14ac:dyDescent="0.3">
      <c r="A1" s="43" t="s">
        <v>35</v>
      </c>
      <c r="B1" s="43"/>
      <c r="C1" s="43"/>
      <c r="D1" s="43"/>
      <c r="E1" s="43"/>
      <c r="F1" s="43"/>
      <c r="G1" s="43"/>
      <c r="H1" s="43"/>
      <c r="I1" s="44"/>
    </row>
    <row r="2" spans="1:9" s="45" customFormat="1" ht="15.6" x14ac:dyDescent="0.3">
      <c r="A2" s="46" t="s">
        <v>36</v>
      </c>
      <c r="B2" s="46"/>
      <c r="C2" s="46"/>
      <c r="D2" s="46"/>
      <c r="E2" s="46"/>
      <c r="F2" s="46"/>
      <c r="G2" s="46"/>
      <c r="H2" s="46"/>
      <c r="I2" s="47"/>
    </row>
    <row r="3" spans="1:9" s="48" customFormat="1" ht="7.5" customHeight="1" x14ac:dyDescent="0.25"/>
    <row r="4" spans="1:9" s="53" customFormat="1" ht="12.75" customHeight="1" x14ac:dyDescent="0.3">
      <c r="A4" s="49" t="s">
        <v>37</v>
      </c>
      <c r="B4" s="50" t="s">
        <v>38</v>
      </c>
      <c r="C4" s="50" t="s">
        <v>39</v>
      </c>
      <c r="D4" s="50" t="s">
        <v>40</v>
      </c>
      <c r="E4" s="50" t="s">
        <v>41</v>
      </c>
      <c r="F4" s="50" t="s">
        <v>42</v>
      </c>
      <c r="G4" s="50" t="s">
        <v>43</v>
      </c>
      <c r="H4" s="51" t="s">
        <v>44</v>
      </c>
      <c r="I4" s="52"/>
    </row>
    <row r="5" spans="1:9" s="53" customFormat="1" ht="13.8" x14ac:dyDescent="0.3">
      <c r="A5" s="54"/>
      <c r="B5" s="55"/>
      <c r="C5" s="55"/>
      <c r="D5" s="55"/>
      <c r="E5" s="55"/>
      <c r="F5" s="55"/>
      <c r="G5" s="55"/>
      <c r="H5" s="56"/>
      <c r="I5" s="52"/>
    </row>
    <row r="6" spans="1:9" s="53" customFormat="1" ht="13.8" x14ac:dyDescent="0.3">
      <c r="A6" s="54"/>
      <c r="B6" s="55"/>
      <c r="C6" s="55"/>
      <c r="D6" s="55"/>
      <c r="E6" s="55"/>
      <c r="F6" s="55"/>
      <c r="G6" s="55"/>
      <c r="H6" s="56"/>
      <c r="I6" s="52"/>
    </row>
    <row r="7" spans="1:9" s="53" customFormat="1" ht="13.8" x14ac:dyDescent="0.3">
      <c r="A7" s="54"/>
      <c r="B7" s="55"/>
      <c r="C7" s="55"/>
      <c r="D7" s="55"/>
      <c r="E7" s="55"/>
      <c r="F7" s="55"/>
      <c r="G7" s="55"/>
      <c r="H7" s="56"/>
      <c r="I7" s="52"/>
    </row>
    <row r="8" spans="1:9" s="53" customFormat="1" ht="13.5" customHeight="1" x14ac:dyDescent="0.3">
      <c r="A8" s="57"/>
      <c r="B8" s="58"/>
      <c r="C8" s="58"/>
      <c r="D8" s="58"/>
      <c r="E8" s="58"/>
      <c r="F8" s="58"/>
      <c r="G8" s="58"/>
      <c r="H8" s="59"/>
      <c r="I8" s="52"/>
    </row>
    <row r="9" spans="1:9" s="48" customFormat="1" ht="14.25" customHeight="1" x14ac:dyDescent="0.3">
      <c r="A9" s="60" t="s">
        <v>45</v>
      </c>
      <c r="B9" s="61"/>
      <c r="C9" s="61"/>
      <c r="D9" s="61"/>
      <c r="E9" s="61"/>
      <c r="F9" s="61"/>
      <c r="G9" s="61"/>
      <c r="H9" s="61"/>
      <c r="I9" s="61"/>
    </row>
    <row r="10" spans="1:9" s="48" customFormat="1" ht="13.8" x14ac:dyDescent="0.3">
      <c r="A10" s="62" t="s">
        <v>46</v>
      </c>
      <c r="B10" s="32">
        <v>1757</v>
      </c>
      <c r="C10" s="32">
        <v>1520</v>
      </c>
      <c r="D10" s="37">
        <v>237</v>
      </c>
      <c r="E10" s="32">
        <v>16</v>
      </c>
      <c r="F10" s="32">
        <v>1475</v>
      </c>
      <c r="G10" s="32">
        <v>80</v>
      </c>
      <c r="H10" s="37">
        <v>115.59210526315789</v>
      </c>
      <c r="I10" s="61"/>
    </row>
    <row r="11" spans="1:9" s="48" customFormat="1" ht="13.8" x14ac:dyDescent="0.3">
      <c r="A11" s="62" t="s">
        <v>47</v>
      </c>
      <c r="B11" s="32">
        <v>1783</v>
      </c>
      <c r="C11" s="32">
        <v>1745</v>
      </c>
      <c r="D11" s="37">
        <v>38</v>
      </c>
      <c r="E11" s="32">
        <v>11</v>
      </c>
      <c r="F11" s="32">
        <v>1127</v>
      </c>
      <c r="G11" s="32">
        <v>75</v>
      </c>
      <c r="H11" s="37">
        <v>102.17765042979943</v>
      </c>
      <c r="I11" s="61"/>
    </row>
    <row r="12" spans="1:9" s="48" customFormat="1" ht="13.8" x14ac:dyDescent="0.3">
      <c r="A12" s="62" t="s">
        <v>48</v>
      </c>
      <c r="B12" s="32">
        <v>1738</v>
      </c>
      <c r="C12" s="32">
        <v>1774</v>
      </c>
      <c r="D12" s="37">
        <v>-36</v>
      </c>
      <c r="E12" s="32">
        <v>15</v>
      </c>
      <c r="F12" s="32">
        <v>783</v>
      </c>
      <c r="G12" s="37">
        <v>108</v>
      </c>
      <c r="H12" s="32">
        <v>97.970687711386688</v>
      </c>
      <c r="I12" s="61"/>
    </row>
    <row r="13" spans="1:9" s="48" customFormat="1" ht="13.8" x14ac:dyDescent="0.3">
      <c r="A13" s="62" t="s">
        <v>49</v>
      </c>
      <c r="B13" s="32">
        <v>1663</v>
      </c>
      <c r="C13" s="32">
        <v>1890</v>
      </c>
      <c r="D13" s="37">
        <v>-227</v>
      </c>
      <c r="E13" s="32">
        <v>18</v>
      </c>
      <c r="F13" s="32">
        <v>1229</v>
      </c>
      <c r="G13" s="37">
        <v>129</v>
      </c>
      <c r="H13" s="32">
        <v>87.989417989417987</v>
      </c>
      <c r="I13" s="61"/>
    </row>
    <row r="14" spans="1:9" s="48" customFormat="1" ht="13.8" x14ac:dyDescent="0.3">
      <c r="A14" s="62" t="s">
        <v>50</v>
      </c>
      <c r="B14" s="32">
        <v>1081</v>
      </c>
      <c r="C14" s="32">
        <v>1474</v>
      </c>
      <c r="D14" s="37">
        <v>-393</v>
      </c>
      <c r="E14" s="32">
        <v>5</v>
      </c>
      <c r="F14" s="37">
        <v>638</v>
      </c>
      <c r="G14" s="37">
        <v>108</v>
      </c>
      <c r="H14" s="37">
        <v>73.337856173677068</v>
      </c>
      <c r="I14" s="61"/>
    </row>
    <row r="15" spans="1:9" s="48" customFormat="1" ht="13.8" x14ac:dyDescent="0.3">
      <c r="A15" s="62" t="s">
        <v>51</v>
      </c>
      <c r="B15" s="61">
        <v>1452</v>
      </c>
      <c r="C15" s="61">
        <v>1833</v>
      </c>
      <c r="D15" s="61">
        <v>-381</v>
      </c>
      <c r="E15" s="61">
        <v>17</v>
      </c>
      <c r="F15" s="61">
        <v>648</v>
      </c>
      <c r="G15" s="61">
        <v>116</v>
      </c>
      <c r="H15" s="61">
        <v>79.214402618657942</v>
      </c>
      <c r="I15" s="61"/>
    </row>
    <row r="16" spans="1:9" s="48" customFormat="1" ht="13.8" x14ac:dyDescent="0.3">
      <c r="A16" s="62" t="s">
        <v>52</v>
      </c>
      <c r="B16" s="32">
        <v>1386</v>
      </c>
      <c r="C16" s="32">
        <v>2071</v>
      </c>
      <c r="D16" s="37">
        <v>-685</v>
      </c>
      <c r="E16" s="63">
        <v>17</v>
      </c>
      <c r="F16" s="63">
        <v>818</v>
      </c>
      <c r="G16" s="63">
        <v>138</v>
      </c>
      <c r="H16" s="37">
        <v>66.924191211974886</v>
      </c>
      <c r="I16" s="61"/>
    </row>
    <row r="17" spans="1:21" s="48" customFormat="1" ht="13.8" x14ac:dyDescent="0.3">
      <c r="A17" s="62" t="s">
        <v>53</v>
      </c>
      <c r="B17" s="32">
        <v>1534</v>
      </c>
      <c r="C17" s="32">
        <v>1847</v>
      </c>
      <c r="D17" s="37">
        <v>-313</v>
      </c>
      <c r="E17" s="32">
        <v>14</v>
      </c>
      <c r="F17" s="32">
        <v>1195</v>
      </c>
      <c r="G17" s="32">
        <v>126</v>
      </c>
      <c r="H17" s="37">
        <v>83.053600433134818</v>
      </c>
      <c r="I17" s="61"/>
    </row>
    <row r="18" spans="1:21" s="48" customFormat="1" ht="13.8" x14ac:dyDescent="0.3">
      <c r="A18" s="62" t="s">
        <v>54</v>
      </c>
      <c r="B18" s="32">
        <v>1508</v>
      </c>
      <c r="C18" s="32">
        <v>1712</v>
      </c>
      <c r="D18" s="37">
        <v>-204</v>
      </c>
      <c r="E18" s="32">
        <v>13</v>
      </c>
      <c r="F18" s="32">
        <v>1008</v>
      </c>
      <c r="G18" s="32">
        <v>106</v>
      </c>
      <c r="H18" s="37">
        <f>B18/C18*100</f>
        <v>88.084112149532714</v>
      </c>
      <c r="I18" s="61"/>
    </row>
    <row r="19" spans="1:21" s="48" customFormat="1" ht="13.8" x14ac:dyDescent="0.3">
      <c r="A19" s="62" t="s">
        <v>55</v>
      </c>
      <c r="B19" s="32">
        <v>1502</v>
      </c>
      <c r="C19" s="32">
        <v>1509</v>
      </c>
      <c r="D19" s="37">
        <v>-7</v>
      </c>
      <c r="E19" s="63">
        <v>13</v>
      </c>
      <c r="F19" s="63">
        <v>957</v>
      </c>
      <c r="G19" s="63">
        <v>79</v>
      </c>
      <c r="H19" s="37">
        <f>B19/C19*100</f>
        <v>99.536116633532146</v>
      </c>
      <c r="I19" s="61"/>
    </row>
    <row r="20" spans="1:21" s="48" customFormat="1" ht="13.8" x14ac:dyDescent="0.3">
      <c r="A20" s="62" t="s">
        <v>56</v>
      </c>
      <c r="B20" s="41">
        <v>1656</v>
      </c>
      <c r="C20" s="41">
        <v>1593</v>
      </c>
      <c r="D20" s="37">
        <f>B20-C20</f>
        <v>63</v>
      </c>
      <c r="E20" s="64">
        <v>14</v>
      </c>
      <c r="F20" s="32">
        <v>1413</v>
      </c>
      <c r="G20" s="63">
        <v>101</v>
      </c>
      <c r="H20" s="37">
        <f>B20/C20*100</f>
        <v>103.954802259887</v>
      </c>
      <c r="I20" s="61"/>
    </row>
    <row r="21" spans="1:21" s="48" customFormat="1" ht="13.8" x14ac:dyDescent="0.3">
      <c r="A21" s="62" t="s">
        <v>57</v>
      </c>
      <c r="B21" s="41">
        <v>1836</v>
      </c>
      <c r="C21" s="41">
        <v>1769</v>
      </c>
      <c r="D21" s="37">
        <f>B21-C21</f>
        <v>67</v>
      </c>
      <c r="E21" s="41">
        <v>18</v>
      </c>
      <c r="F21" s="41">
        <v>1884</v>
      </c>
      <c r="G21" s="41">
        <v>102</v>
      </c>
      <c r="H21" s="65">
        <f>B21/C21*100</f>
        <v>103.78745053702656</v>
      </c>
      <c r="I21" s="61"/>
    </row>
    <row r="22" spans="1:21" s="3" customFormat="1" ht="12" customHeight="1" x14ac:dyDescent="0.3">
      <c r="A22" s="32"/>
      <c r="B22" s="34"/>
      <c r="C22" s="35"/>
      <c r="D22" s="36"/>
      <c r="E22" s="37"/>
      <c r="F22" s="36"/>
      <c r="G22" s="36"/>
      <c r="H22" s="36"/>
      <c r="I22" s="37"/>
      <c r="J22" s="8"/>
      <c r="M22" s="29"/>
      <c r="Q22" s="40"/>
      <c r="R22" s="40"/>
      <c r="S22" s="24"/>
      <c r="T22" s="24"/>
      <c r="U22" s="24"/>
    </row>
    <row r="23" spans="1:21" s="3" customFormat="1" ht="12.6" customHeight="1" x14ac:dyDescent="0.3">
      <c r="A23" s="32"/>
      <c r="B23" s="39"/>
      <c r="C23" s="35"/>
      <c r="D23" s="36"/>
      <c r="E23" s="37"/>
      <c r="F23" s="36"/>
      <c r="G23" s="36"/>
      <c r="H23" s="36"/>
      <c r="I23" s="37"/>
      <c r="J23" s="8"/>
      <c r="M23" s="29"/>
      <c r="S23" s="24"/>
      <c r="T23" s="24"/>
      <c r="U23" s="24"/>
    </row>
  </sheetData>
  <mergeCells count="11">
    <mergeCell ref="Q22:R22"/>
    <mergeCell ref="A1:H1"/>
    <mergeCell ref="A2:H2"/>
    <mergeCell ref="A4:A8"/>
    <mergeCell ref="B4:B8"/>
    <mergeCell ref="C4:C8"/>
    <mergeCell ref="D4:D8"/>
    <mergeCell ref="E4:E8"/>
    <mergeCell ref="F4:F8"/>
    <mergeCell ref="G4:G8"/>
    <mergeCell ref="H4:H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opLeftCell="A16" workbookViewId="0">
      <selection activeCell="L27" sqref="L27"/>
    </sheetView>
  </sheetViews>
  <sheetFormatPr defaultRowHeight="13.2" x14ac:dyDescent="0.3"/>
  <cols>
    <col min="1" max="1" width="18.33203125" style="84" customWidth="1"/>
    <col min="2" max="6" width="8.88671875" style="84"/>
    <col min="7" max="7" width="10.88671875" style="84" customWidth="1"/>
    <col min="8" max="8" width="8.88671875" style="84"/>
    <col min="9" max="9" width="13.21875" style="84" customWidth="1"/>
    <col min="10" max="16384" width="8.88671875" style="84"/>
  </cols>
  <sheetData>
    <row r="1" spans="1:17" s="8" customFormat="1" ht="12.9" customHeight="1" x14ac:dyDescent="0.3">
      <c r="A1" s="66"/>
      <c r="J1" s="29"/>
    </row>
    <row r="2" spans="1:17" s="8" customFormat="1" ht="12.9" customHeight="1" x14ac:dyDescent="0.3">
      <c r="A2" s="67"/>
      <c r="B2" s="67"/>
      <c r="C2" s="67"/>
      <c r="D2" s="67"/>
      <c r="J2" s="67"/>
      <c r="K2" s="67"/>
      <c r="L2" s="67"/>
      <c r="M2" s="67"/>
    </row>
    <row r="3" spans="1:17" s="68" customFormat="1" ht="18" customHeight="1" x14ac:dyDescent="0.3">
      <c r="A3" s="78" t="s">
        <v>58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s="68" customFormat="1" ht="18.75" customHeight="1" x14ac:dyDescent="0.3">
      <c r="A4" s="78" t="s">
        <v>59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 s="68" customFormat="1" ht="14.25" customHeight="1" x14ac:dyDescent="0.3">
      <c r="A5" s="79" t="s">
        <v>61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 s="68" customFormat="1" ht="26.25" customHeight="1" x14ac:dyDescent="0.3">
      <c r="A6" s="80" t="s">
        <v>62</v>
      </c>
      <c r="B6" s="80"/>
      <c r="C6" s="80"/>
      <c r="D6" s="80"/>
      <c r="E6" s="80"/>
      <c r="F6" s="80"/>
      <c r="G6" s="80"/>
      <c r="H6" s="80"/>
      <c r="I6" s="80"/>
      <c r="J6" s="81"/>
      <c r="K6" s="81"/>
      <c r="L6" s="81"/>
      <c r="M6" s="81"/>
      <c r="N6" s="81"/>
      <c r="O6" s="81"/>
      <c r="P6" s="81"/>
      <c r="Q6" s="81"/>
    </row>
    <row r="7" spans="1:17" s="8" customFormat="1" ht="32.25" customHeight="1" x14ac:dyDescent="0.3">
      <c r="A7" s="10" t="s">
        <v>64</v>
      </c>
      <c r="B7" s="11" t="s">
        <v>65</v>
      </c>
      <c r="C7" s="69" t="s">
        <v>66</v>
      </c>
      <c r="D7" s="70"/>
      <c r="E7" s="71"/>
      <c r="F7" s="11" t="s">
        <v>67</v>
      </c>
      <c r="G7" s="69" t="s">
        <v>68</v>
      </c>
      <c r="H7" s="70"/>
      <c r="I7" s="70"/>
      <c r="J7" s="13"/>
      <c r="K7" s="13"/>
      <c r="L7" s="13"/>
      <c r="M7" s="13"/>
      <c r="N7" s="13"/>
      <c r="O7" s="13"/>
      <c r="P7" s="13"/>
      <c r="Q7" s="13"/>
    </row>
    <row r="8" spans="1:17" s="8" customFormat="1" ht="31.5" customHeight="1" x14ac:dyDescent="0.3">
      <c r="A8" s="14"/>
      <c r="B8" s="15"/>
      <c r="C8" s="11" t="s">
        <v>72</v>
      </c>
      <c r="D8" s="69" t="s">
        <v>73</v>
      </c>
      <c r="E8" s="71"/>
      <c r="F8" s="15"/>
      <c r="G8" s="11" t="s">
        <v>74</v>
      </c>
      <c r="H8" s="69" t="s">
        <v>75</v>
      </c>
      <c r="I8" s="70"/>
      <c r="J8" s="13"/>
      <c r="K8" s="13"/>
      <c r="L8" s="13"/>
      <c r="M8" s="13"/>
      <c r="N8" s="13"/>
      <c r="O8" s="13"/>
      <c r="P8" s="13"/>
      <c r="Q8" s="13"/>
    </row>
    <row r="9" spans="1:17" s="8" customFormat="1" ht="63.6" customHeight="1" x14ac:dyDescent="0.3">
      <c r="A9" s="20"/>
      <c r="B9" s="21"/>
      <c r="C9" s="21"/>
      <c r="D9" s="72" t="s">
        <v>78</v>
      </c>
      <c r="E9" s="72" t="s">
        <v>79</v>
      </c>
      <c r="F9" s="21"/>
      <c r="G9" s="21"/>
      <c r="H9" s="72" t="s">
        <v>80</v>
      </c>
      <c r="I9" s="73" t="s">
        <v>81</v>
      </c>
      <c r="J9" s="13"/>
      <c r="K9" s="13"/>
      <c r="L9" s="42"/>
      <c r="M9" s="42"/>
      <c r="N9" s="13"/>
      <c r="O9" s="13"/>
      <c r="P9" s="13"/>
      <c r="Q9" s="13"/>
    </row>
    <row r="10" spans="1:17" s="8" customFormat="1" ht="6.75" customHeight="1" x14ac:dyDescent="0.3"/>
    <row r="11" spans="1:17" s="68" customFormat="1" ht="25.5" customHeight="1" x14ac:dyDescent="0.3">
      <c r="A11" s="74" t="s">
        <v>82</v>
      </c>
      <c r="B11" s="82">
        <v>1842</v>
      </c>
      <c r="C11" s="82">
        <v>1836</v>
      </c>
      <c r="D11" s="82">
        <v>942</v>
      </c>
      <c r="E11" s="82">
        <v>894</v>
      </c>
      <c r="F11" s="82">
        <v>6</v>
      </c>
      <c r="G11" s="82">
        <v>1839</v>
      </c>
      <c r="H11" s="82">
        <v>1</v>
      </c>
      <c r="I11" s="82">
        <v>2</v>
      </c>
      <c r="J11" s="75"/>
      <c r="K11" s="82"/>
      <c r="L11" s="82"/>
      <c r="M11" s="82"/>
      <c r="N11" s="82"/>
      <c r="O11" s="82"/>
      <c r="P11" s="82"/>
      <c r="Q11" s="82"/>
    </row>
    <row r="12" spans="1:17" s="68" customFormat="1" ht="24" customHeight="1" x14ac:dyDescent="0.3">
      <c r="A12" s="34" t="s">
        <v>15</v>
      </c>
      <c r="B12" s="32">
        <v>189</v>
      </c>
      <c r="C12" s="32">
        <v>188</v>
      </c>
      <c r="D12" s="32">
        <v>101</v>
      </c>
      <c r="E12" s="32">
        <v>87</v>
      </c>
      <c r="F12" s="32">
        <v>1</v>
      </c>
      <c r="G12" s="32">
        <v>188</v>
      </c>
      <c r="H12" s="32" t="s">
        <v>18</v>
      </c>
      <c r="I12" s="32">
        <v>1</v>
      </c>
      <c r="J12" s="34"/>
      <c r="K12" s="83"/>
      <c r="L12" s="83"/>
      <c r="M12" s="83"/>
      <c r="N12" s="83"/>
      <c r="O12" s="83"/>
      <c r="P12" s="83"/>
      <c r="Q12" s="83"/>
    </row>
    <row r="13" spans="1:17" s="68" customFormat="1" ht="24" customHeight="1" x14ac:dyDescent="0.3">
      <c r="A13" s="34" t="s">
        <v>17</v>
      </c>
      <c r="B13" s="32">
        <v>20</v>
      </c>
      <c r="C13" s="32">
        <v>20</v>
      </c>
      <c r="D13" s="32">
        <v>12</v>
      </c>
      <c r="E13" s="32">
        <v>8</v>
      </c>
      <c r="F13" s="32" t="s">
        <v>18</v>
      </c>
      <c r="G13" s="32">
        <v>20</v>
      </c>
      <c r="H13" s="32" t="s">
        <v>18</v>
      </c>
      <c r="I13" s="32" t="s">
        <v>18</v>
      </c>
      <c r="J13" s="34"/>
      <c r="K13" s="83"/>
      <c r="L13" s="83"/>
      <c r="M13" s="83"/>
      <c r="N13" s="83"/>
      <c r="O13" s="83"/>
      <c r="P13" s="83"/>
      <c r="Q13" s="83"/>
    </row>
    <row r="14" spans="1:17" s="68" customFormat="1" ht="24" customHeight="1" x14ac:dyDescent="0.3">
      <c r="A14" s="34" t="s">
        <v>20</v>
      </c>
      <c r="B14" s="32">
        <v>345</v>
      </c>
      <c r="C14" s="32">
        <v>345</v>
      </c>
      <c r="D14" s="32">
        <v>167</v>
      </c>
      <c r="E14" s="32">
        <v>178</v>
      </c>
      <c r="F14" s="32" t="s">
        <v>18</v>
      </c>
      <c r="G14" s="32">
        <v>345</v>
      </c>
      <c r="H14" s="32" t="s">
        <v>18</v>
      </c>
      <c r="I14" s="32" t="s">
        <v>18</v>
      </c>
      <c r="J14" s="34"/>
      <c r="K14" s="83"/>
      <c r="L14" s="83"/>
      <c r="M14" s="83"/>
      <c r="N14" s="83"/>
      <c r="O14" s="83"/>
      <c r="P14" s="83"/>
      <c r="Q14" s="83"/>
    </row>
    <row r="15" spans="1:17" s="68" customFormat="1" ht="24.75" customHeight="1" x14ac:dyDescent="0.3">
      <c r="A15" s="39" t="s">
        <v>22</v>
      </c>
      <c r="B15" s="32">
        <v>334</v>
      </c>
      <c r="C15" s="32">
        <v>332</v>
      </c>
      <c r="D15" s="32">
        <v>160</v>
      </c>
      <c r="E15" s="32">
        <v>172</v>
      </c>
      <c r="F15" s="32">
        <v>2</v>
      </c>
      <c r="G15" s="32">
        <v>333</v>
      </c>
      <c r="H15" s="32" t="s">
        <v>18</v>
      </c>
      <c r="I15" s="32">
        <v>1</v>
      </c>
      <c r="J15" s="39"/>
      <c r="K15" s="83"/>
      <c r="L15" s="83"/>
      <c r="M15" s="83"/>
      <c r="N15" s="83"/>
      <c r="O15" s="83"/>
      <c r="P15" s="83"/>
      <c r="Q15" s="83"/>
    </row>
    <row r="16" spans="1:17" s="68" customFormat="1" ht="27" customHeight="1" x14ac:dyDescent="0.3">
      <c r="A16" s="39" t="s">
        <v>24</v>
      </c>
      <c r="B16" s="32">
        <v>14</v>
      </c>
      <c r="C16" s="32">
        <v>14</v>
      </c>
      <c r="D16" s="32">
        <v>5</v>
      </c>
      <c r="E16" s="32">
        <v>9</v>
      </c>
      <c r="F16" s="32" t="s">
        <v>18</v>
      </c>
      <c r="G16" s="32">
        <v>14</v>
      </c>
      <c r="H16" s="32" t="s">
        <v>18</v>
      </c>
      <c r="I16" s="32" t="s">
        <v>18</v>
      </c>
      <c r="J16" s="39"/>
      <c r="K16" s="83"/>
      <c r="L16" s="83"/>
      <c r="M16" s="83"/>
      <c r="N16" s="83"/>
      <c r="O16" s="83"/>
      <c r="P16" s="83"/>
      <c r="Q16" s="83"/>
    </row>
    <row r="17" spans="1:17" s="68" customFormat="1" ht="27" customHeight="1" x14ac:dyDescent="0.3">
      <c r="A17" s="39" t="s">
        <v>26</v>
      </c>
      <c r="B17" s="32">
        <v>187</v>
      </c>
      <c r="C17" s="32">
        <v>187</v>
      </c>
      <c r="D17" s="32">
        <v>112</v>
      </c>
      <c r="E17" s="32">
        <v>75</v>
      </c>
      <c r="F17" s="32" t="s">
        <v>18</v>
      </c>
      <c r="G17" s="32">
        <v>186</v>
      </c>
      <c r="H17" s="32">
        <v>1</v>
      </c>
      <c r="I17" s="32" t="s">
        <v>18</v>
      </c>
      <c r="J17" s="39"/>
      <c r="K17" s="83"/>
      <c r="L17" s="83"/>
      <c r="M17" s="83"/>
      <c r="N17" s="83"/>
      <c r="O17" s="83"/>
      <c r="P17" s="83"/>
      <c r="Q17" s="83"/>
    </row>
    <row r="18" spans="1:17" s="68" customFormat="1" ht="39.6" x14ac:dyDescent="0.3">
      <c r="A18" s="39" t="s">
        <v>84</v>
      </c>
      <c r="B18" s="32">
        <v>208</v>
      </c>
      <c r="C18" s="32">
        <v>208</v>
      </c>
      <c r="D18" s="32">
        <v>107</v>
      </c>
      <c r="E18" s="32">
        <v>101</v>
      </c>
      <c r="F18" s="32" t="s">
        <v>18</v>
      </c>
      <c r="G18" s="32">
        <v>208</v>
      </c>
      <c r="H18" s="32" t="s">
        <v>18</v>
      </c>
      <c r="I18" s="32" t="s">
        <v>18</v>
      </c>
      <c r="J18" s="39"/>
      <c r="K18" s="83"/>
      <c r="L18" s="83"/>
      <c r="M18" s="83"/>
      <c r="N18" s="83"/>
      <c r="O18" s="83"/>
      <c r="P18" s="83"/>
      <c r="Q18" s="83"/>
    </row>
    <row r="19" spans="1:17" s="68" customFormat="1" ht="27.75" customHeight="1" x14ac:dyDescent="0.3">
      <c r="A19" s="39" t="s">
        <v>30</v>
      </c>
      <c r="B19" s="32">
        <v>67</v>
      </c>
      <c r="C19" s="32">
        <v>66</v>
      </c>
      <c r="D19" s="32">
        <v>34</v>
      </c>
      <c r="E19" s="32">
        <v>32</v>
      </c>
      <c r="F19" s="32">
        <v>1</v>
      </c>
      <c r="G19" s="32">
        <v>67</v>
      </c>
      <c r="H19" s="32" t="s">
        <v>18</v>
      </c>
      <c r="I19" s="32" t="s">
        <v>18</v>
      </c>
      <c r="J19" s="39"/>
      <c r="K19" s="83"/>
      <c r="L19" s="83"/>
      <c r="M19" s="83"/>
      <c r="N19" s="83"/>
      <c r="O19" s="83"/>
      <c r="P19" s="83"/>
      <c r="Q19" s="83"/>
    </row>
    <row r="20" spans="1:17" s="68" customFormat="1" ht="24" customHeight="1" x14ac:dyDescent="0.3">
      <c r="A20" s="34" t="s">
        <v>32</v>
      </c>
      <c r="B20" s="32">
        <v>445</v>
      </c>
      <c r="C20" s="32">
        <v>444</v>
      </c>
      <c r="D20" s="32">
        <v>228</v>
      </c>
      <c r="E20" s="32">
        <v>216</v>
      </c>
      <c r="F20" s="32">
        <v>1</v>
      </c>
      <c r="G20" s="32">
        <v>445</v>
      </c>
      <c r="H20" s="32" t="s">
        <v>18</v>
      </c>
      <c r="I20" s="32" t="s">
        <v>18</v>
      </c>
      <c r="J20" s="34"/>
      <c r="K20" s="83"/>
      <c r="L20" s="83"/>
      <c r="M20" s="83"/>
      <c r="N20" s="83"/>
      <c r="O20" s="83"/>
      <c r="P20" s="83"/>
      <c r="Q20" s="83"/>
    </row>
    <row r="21" spans="1:17" s="68" customFormat="1" ht="24" customHeight="1" x14ac:dyDescent="0.3">
      <c r="A21" s="39" t="s">
        <v>34</v>
      </c>
      <c r="B21" s="32">
        <v>33</v>
      </c>
      <c r="C21" s="32">
        <v>32</v>
      </c>
      <c r="D21" s="32">
        <v>16</v>
      </c>
      <c r="E21" s="32">
        <v>16</v>
      </c>
      <c r="F21" s="32">
        <v>1</v>
      </c>
      <c r="G21" s="32">
        <v>33</v>
      </c>
      <c r="H21" s="32" t="s">
        <v>18</v>
      </c>
      <c r="I21" s="32" t="s">
        <v>18</v>
      </c>
      <c r="J21" s="39"/>
      <c r="K21" s="83"/>
      <c r="L21" s="83"/>
      <c r="M21" s="83"/>
      <c r="N21" s="83"/>
      <c r="O21" s="83"/>
      <c r="P21" s="83"/>
      <c r="Q21" s="83"/>
    </row>
    <row r="22" spans="1:17" s="8" customFormat="1" x14ac:dyDescent="0.3">
      <c r="A22" s="76"/>
      <c r="B22" s="63"/>
      <c r="C22" s="63"/>
      <c r="D22" s="63"/>
      <c r="E22" s="63"/>
      <c r="F22" s="63"/>
      <c r="G22" s="63"/>
      <c r="H22" s="63"/>
      <c r="I22" s="63"/>
      <c r="K22" s="77"/>
      <c r="L22" s="77"/>
      <c r="M22" s="77"/>
      <c r="N22" s="77"/>
      <c r="O22" s="77"/>
      <c r="P22" s="77"/>
    </row>
  </sheetData>
  <mergeCells count="28">
    <mergeCell ref="N8:N9"/>
    <mergeCell ref="O8:O9"/>
    <mergeCell ref="K7:M7"/>
    <mergeCell ref="N7:O7"/>
    <mergeCell ref="P7:P9"/>
    <mergeCell ref="Q7:Q9"/>
    <mergeCell ref="C8:C9"/>
    <mergeCell ref="D8:E8"/>
    <mergeCell ref="G8:G9"/>
    <mergeCell ref="H8:I8"/>
    <mergeCell ref="K8:K9"/>
    <mergeCell ref="L8:M8"/>
    <mergeCell ref="A5:I5"/>
    <mergeCell ref="J5:Q5"/>
    <mergeCell ref="A6:I6"/>
    <mergeCell ref="J6:Q6"/>
    <mergeCell ref="A7:A9"/>
    <mergeCell ref="B7:B9"/>
    <mergeCell ref="C7:E7"/>
    <mergeCell ref="F7:F9"/>
    <mergeCell ref="G7:I7"/>
    <mergeCell ref="J7:J9"/>
    <mergeCell ref="A2:D2"/>
    <mergeCell ref="J2:M2"/>
    <mergeCell ref="A3:I3"/>
    <mergeCell ref="J3:Q3"/>
    <mergeCell ref="A4:I4"/>
    <mergeCell ref="J4:Q4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workbookViewId="0">
      <selection activeCell="L10" sqref="L10"/>
    </sheetView>
  </sheetViews>
  <sheetFormatPr defaultRowHeight="13.2" x14ac:dyDescent="0.3"/>
  <cols>
    <col min="1" max="1" width="21.33203125" style="8" customWidth="1"/>
    <col min="2" max="2" width="12.109375" style="8" customWidth="1"/>
    <col min="3" max="3" width="10.109375" style="8" customWidth="1"/>
    <col min="4" max="4" width="11.6640625" style="8" customWidth="1"/>
    <col min="5" max="5" width="9.6640625" style="8" customWidth="1"/>
    <col min="6" max="6" width="9.109375" style="8"/>
    <col min="7" max="7" width="11.6640625" style="8" customWidth="1"/>
    <col min="8" max="8" width="11.88671875" style="8" customWidth="1"/>
    <col min="9" max="16384" width="8.88671875" style="84"/>
  </cols>
  <sheetData>
    <row r="1" spans="1:8" x14ac:dyDescent="0.3">
      <c r="A1" s="29"/>
    </row>
    <row r="2" spans="1:8" x14ac:dyDescent="0.3">
      <c r="A2" s="67"/>
      <c r="B2" s="67"/>
      <c r="C2" s="67"/>
      <c r="D2" s="67"/>
    </row>
    <row r="3" spans="1:8" x14ac:dyDescent="0.3">
      <c r="A3" s="78" t="s">
        <v>58</v>
      </c>
      <c r="B3" s="78"/>
      <c r="C3" s="78"/>
      <c r="D3" s="78"/>
      <c r="E3" s="78"/>
      <c r="F3" s="78"/>
      <c r="G3" s="78"/>
      <c r="H3" s="78"/>
    </row>
    <row r="4" spans="1:8" x14ac:dyDescent="0.3">
      <c r="A4" s="78" t="s">
        <v>60</v>
      </c>
      <c r="B4" s="78"/>
      <c r="C4" s="78"/>
      <c r="D4" s="78"/>
      <c r="E4" s="78"/>
      <c r="F4" s="78"/>
      <c r="G4" s="78"/>
      <c r="H4" s="78"/>
    </row>
    <row r="5" spans="1:8" x14ac:dyDescent="0.3">
      <c r="A5" s="79" t="s">
        <v>61</v>
      </c>
      <c r="B5" s="79"/>
      <c r="C5" s="79"/>
      <c r="D5" s="79"/>
      <c r="E5" s="79"/>
      <c r="F5" s="79"/>
      <c r="G5" s="79"/>
      <c r="H5" s="79"/>
    </row>
    <row r="6" spans="1:8" x14ac:dyDescent="0.3">
      <c r="A6" s="80" t="s">
        <v>63</v>
      </c>
      <c r="B6" s="80"/>
      <c r="C6" s="80"/>
      <c r="D6" s="80"/>
      <c r="E6" s="80"/>
      <c r="F6" s="80"/>
      <c r="G6" s="80"/>
      <c r="H6" s="80"/>
    </row>
    <row r="7" spans="1:8" ht="29.4" customHeight="1" x14ac:dyDescent="0.3">
      <c r="A7" s="10" t="s">
        <v>64</v>
      </c>
      <c r="B7" s="69" t="s">
        <v>69</v>
      </c>
      <c r="C7" s="70"/>
      <c r="D7" s="71"/>
      <c r="E7" s="69" t="s">
        <v>70</v>
      </c>
      <c r="F7" s="71"/>
      <c r="G7" s="11" t="s">
        <v>9</v>
      </c>
      <c r="H7" s="12" t="s">
        <v>71</v>
      </c>
    </row>
    <row r="8" spans="1:8" ht="24.6" customHeight="1" x14ac:dyDescent="0.3">
      <c r="A8" s="14"/>
      <c r="B8" s="11" t="s">
        <v>72</v>
      </c>
      <c r="C8" s="69" t="s">
        <v>73</v>
      </c>
      <c r="D8" s="71"/>
      <c r="E8" s="11" t="s">
        <v>76</v>
      </c>
      <c r="F8" s="11" t="s">
        <v>77</v>
      </c>
      <c r="G8" s="15"/>
      <c r="H8" s="16"/>
    </row>
    <row r="9" spans="1:8" ht="39" customHeight="1" x14ac:dyDescent="0.3">
      <c r="A9" s="20"/>
      <c r="B9" s="21"/>
      <c r="C9" s="72" t="s">
        <v>78</v>
      </c>
      <c r="D9" s="72" t="s">
        <v>79</v>
      </c>
      <c r="E9" s="21"/>
      <c r="F9" s="21"/>
      <c r="G9" s="21"/>
      <c r="H9" s="22"/>
    </row>
    <row r="11" spans="1:8" ht="26.4" x14ac:dyDescent="0.3">
      <c r="A11" s="75" t="s">
        <v>83</v>
      </c>
      <c r="B11" s="82">
        <v>1769</v>
      </c>
      <c r="C11" s="82">
        <v>916</v>
      </c>
      <c r="D11" s="82">
        <v>853</v>
      </c>
      <c r="E11" s="82">
        <v>18</v>
      </c>
      <c r="F11" s="82">
        <v>53</v>
      </c>
      <c r="G11" s="82">
        <v>1884</v>
      </c>
      <c r="H11" s="82">
        <v>102</v>
      </c>
    </row>
    <row r="12" spans="1:8" x14ac:dyDescent="0.3">
      <c r="A12" s="34" t="s">
        <v>15</v>
      </c>
      <c r="B12" s="83">
        <v>195</v>
      </c>
      <c r="C12" s="83">
        <v>118</v>
      </c>
      <c r="D12" s="83">
        <v>77</v>
      </c>
      <c r="E12" s="83">
        <v>1</v>
      </c>
      <c r="F12" s="83">
        <v>6</v>
      </c>
      <c r="G12" s="83">
        <v>325</v>
      </c>
      <c r="H12" s="83">
        <v>21</v>
      </c>
    </row>
    <row r="13" spans="1:8" x14ac:dyDescent="0.3">
      <c r="A13" s="34" t="s">
        <v>17</v>
      </c>
      <c r="B13" s="83">
        <v>46</v>
      </c>
      <c r="C13" s="83">
        <v>28</v>
      </c>
      <c r="D13" s="83">
        <v>18</v>
      </c>
      <c r="E13" s="83" t="s">
        <v>18</v>
      </c>
      <c r="F13" s="83">
        <v>2</v>
      </c>
      <c r="G13" s="83">
        <v>22</v>
      </c>
      <c r="H13" s="83">
        <v>4</v>
      </c>
    </row>
    <row r="14" spans="1:8" x14ac:dyDescent="0.3">
      <c r="A14" s="34" t="s">
        <v>20</v>
      </c>
      <c r="B14" s="83">
        <v>357</v>
      </c>
      <c r="C14" s="83">
        <v>193</v>
      </c>
      <c r="D14" s="83">
        <v>164</v>
      </c>
      <c r="E14" s="83">
        <v>5</v>
      </c>
      <c r="F14" s="83">
        <v>19</v>
      </c>
      <c r="G14" s="83">
        <v>407</v>
      </c>
      <c r="H14" s="83">
        <v>25</v>
      </c>
    </row>
    <row r="15" spans="1:8" x14ac:dyDescent="0.3">
      <c r="A15" s="39" t="s">
        <v>22</v>
      </c>
      <c r="B15" s="83">
        <v>266</v>
      </c>
      <c r="C15" s="83">
        <v>139</v>
      </c>
      <c r="D15" s="83">
        <v>127</v>
      </c>
      <c r="E15" s="83" t="s">
        <v>18</v>
      </c>
      <c r="F15" s="83">
        <v>10</v>
      </c>
      <c r="G15" s="83">
        <v>326</v>
      </c>
      <c r="H15" s="83">
        <v>22</v>
      </c>
    </row>
    <row r="16" spans="1:8" x14ac:dyDescent="0.3">
      <c r="A16" s="39" t="s">
        <v>24</v>
      </c>
      <c r="B16" s="83">
        <v>25</v>
      </c>
      <c r="C16" s="83">
        <v>15</v>
      </c>
      <c r="D16" s="83">
        <v>10</v>
      </c>
      <c r="E16" s="83" t="s">
        <v>18</v>
      </c>
      <c r="F16" s="83" t="s">
        <v>18</v>
      </c>
      <c r="G16" s="83">
        <v>20</v>
      </c>
      <c r="H16" s="83">
        <v>3</v>
      </c>
    </row>
    <row r="17" spans="1:8" x14ac:dyDescent="0.3">
      <c r="A17" s="39" t="s">
        <v>26</v>
      </c>
      <c r="B17" s="83">
        <v>190</v>
      </c>
      <c r="C17" s="83">
        <v>101</v>
      </c>
      <c r="D17" s="83">
        <v>89</v>
      </c>
      <c r="E17" s="83" t="s">
        <v>18</v>
      </c>
      <c r="F17" s="83">
        <v>4</v>
      </c>
      <c r="G17" s="83">
        <v>236</v>
      </c>
      <c r="H17" s="83">
        <v>12</v>
      </c>
    </row>
    <row r="18" spans="1:8" ht="26.4" x14ac:dyDescent="0.3">
      <c r="A18" s="39" t="s">
        <v>84</v>
      </c>
      <c r="B18" s="83">
        <v>182</v>
      </c>
      <c r="C18" s="83">
        <v>84</v>
      </c>
      <c r="D18" s="83">
        <v>98</v>
      </c>
      <c r="E18" s="83">
        <v>8</v>
      </c>
      <c r="F18" s="83">
        <v>7</v>
      </c>
      <c r="G18" s="83">
        <v>152</v>
      </c>
      <c r="H18" s="83">
        <v>10</v>
      </c>
    </row>
    <row r="19" spans="1:8" x14ac:dyDescent="0.3">
      <c r="A19" s="39" t="s">
        <v>30</v>
      </c>
      <c r="B19" s="83">
        <v>86</v>
      </c>
      <c r="C19" s="83">
        <v>36</v>
      </c>
      <c r="D19" s="83">
        <v>50</v>
      </c>
      <c r="E19" s="83">
        <v>1</v>
      </c>
      <c r="F19" s="83" t="s">
        <v>18</v>
      </c>
      <c r="G19" s="83">
        <v>66</v>
      </c>
      <c r="H19" s="83" t="s">
        <v>18</v>
      </c>
    </row>
    <row r="20" spans="1:8" x14ac:dyDescent="0.3">
      <c r="A20" s="34" t="s">
        <v>32</v>
      </c>
      <c r="B20" s="83">
        <v>355</v>
      </c>
      <c r="C20" s="83">
        <v>167</v>
      </c>
      <c r="D20" s="83">
        <v>188</v>
      </c>
      <c r="E20" s="83">
        <v>3</v>
      </c>
      <c r="F20" s="83">
        <v>4</v>
      </c>
      <c r="G20" s="83">
        <v>301</v>
      </c>
      <c r="H20" s="83">
        <v>3</v>
      </c>
    </row>
    <row r="21" spans="1:8" x14ac:dyDescent="0.3">
      <c r="A21" s="39" t="s">
        <v>34</v>
      </c>
      <c r="B21" s="83">
        <v>67</v>
      </c>
      <c r="C21" s="83">
        <v>35</v>
      </c>
      <c r="D21" s="83">
        <v>32</v>
      </c>
      <c r="E21" s="83" t="s">
        <v>18</v>
      </c>
      <c r="F21" s="83">
        <v>1</v>
      </c>
      <c r="G21" s="83">
        <v>29</v>
      </c>
      <c r="H21" s="83">
        <v>2</v>
      </c>
    </row>
    <row r="22" spans="1:8" x14ac:dyDescent="0.3">
      <c r="B22" s="77"/>
      <c r="C22" s="77"/>
      <c r="D22" s="77"/>
      <c r="E22" s="77"/>
      <c r="F22" s="77"/>
      <c r="G22" s="77"/>
    </row>
    <row r="24" spans="1:8" x14ac:dyDescent="0.3">
      <c r="A24" s="77"/>
      <c r="B24" s="77"/>
      <c r="C24" s="77"/>
      <c r="D24" s="77"/>
      <c r="E24" s="77"/>
      <c r="F24" s="77"/>
      <c r="G24" s="77"/>
      <c r="H24" s="77"/>
    </row>
    <row r="25" spans="1:8" x14ac:dyDescent="0.3">
      <c r="A25" s="77"/>
      <c r="B25" s="77"/>
      <c r="C25" s="77"/>
      <c r="D25" s="77"/>
      <c r="E25" s="77"/>
      <c r="F25" s="77"/>
      <c r="G25" s="77"/>
      <c r="H25" s="77"/>
    </row>
    <row r="26" spans="1:8" x14ac:dyDescent="0.3">
      <c r="A26" s="68"/>
      <c r="B26" s="68"/>
      <c r="C26" s="68"/>
      <c r="D26" s="68"/>
      <c r="E26" s="68"/>
      <c r="F26" s="68"/>
      <c r="G26" s="68"/>
      <c r="H26" s="68"/>
    </row>
    <row r="27" spans="1:8" x14ac:dyDescent="0.3">
      <c r="B27" s="3"/>
      <c r="C27" s="3"/>
      <c r="D27" s="3"/>
      <c r="E27" s="3"/>
      <c r="F27" s="3"/>
      <c r="G27" s="3"/>
      <c r="H27" s="3"/>
    </row>
    <row r="28" spans="1:8" x14ac:dyDescent="0.3">
      <c r="B28" s="3"/>
      <c r="C28" s="3"/>
      <c r="D28" s="3"/>
      <c r="E28" s="3"/>
      <c r="F28" s="3"/>
      <c r="G28" s="3"/>
      <c r="H28" s="3"/>
    </row>
    <row r="29" spans="1:8" x14ac:dyDescent="0.3">
      <c r="A29" s="3"/>
      <c r="B29" s="3"/>
      <c r="C29" s="3"/>
      <c r="D29" s="3"/>
      <c r="E29" s="3"/>
      <c r="F29" s="3"/>
      <c r="G29" s="3"/>
      <c r="H29" s="3"/>
    </row>
    <row r="30" spans="1:8" x14ac:dyDescent="0.3">
      <c r="A30" s="3"/>
      <c r="B30" s="3"/>
      <c r="C30" s="3"/>
      <c r="D30" s="3"/>
      <c r="E30" s="3"/>
      <c r="F30" s="3"/>
      <c r="G30" s="3"/>
      <c r="H30" s="3"/>
    </row>
    <row r="31" spans="1:8" x14ac:dyDescent="0.3">
      <c r="A31" s="3"/>
      <c r="B31" s="3"/>
      <c r="C31" s="3"/>
      <c r="D31" s="3"/>
      <c r="E31" s="3"/>
      <c r="F31" s="3"/>
      <c r="G31" s="3"/>
      <c r="H31" s="3"/>
    </row>
    <row r="32" spans="1:8" x14ac:dyDescent="0.3">
      <c r="A32" s="3"/>
      <c r="B32" s="3"/>
      <c r="C32" s="3"/>
      <c r="D32" s="3"/>
      <c r="E32" s="3"/>
      <c r="F32" s="3"/>
      <c r="G32" s="3"/>
      <c r="H32" s="3"/>
    </row>
    <row r="33" spans="1:8" x14ac:dyDescent="0.3">
      <c r="A33" s="3"/>
      <c r="B33" s="3"/>
      <c r="C33" s="3"/>
      <c r="D33" s="3"/>
      <c r="E33" s="3"/>
      <c r="F33" s="3"/>
      <c r="G33" s="3"/>
      <c r="H33" s="3"/>
    </row>
    <row r="34" spans="1:8" x14ac:dyDescent="0.3">
      <c r="B34" s="68"/>
      <c r="C34" s="68"/>
      <c r="D34" s="68"/>
      <c r="E34" s="68"/>
      <c r="F34" s="68"/>
      <c r="G34" s="68"/>
      <c r="H34" s="68"/>
    </row>
    <row r="35" spans="1:8" x14ac:dyDescent="0.3">
      <c r="B35" s="68"/>
      <c r="C35" s="68"/>
      <c r="D35" s="68"/>
      <c r="E35" s="68"/>
      <c r="F35" s="68"/>
      <c r="G35" s="68"/>
      <c r="H35" s="68"/>
    </row>
    <row r="36" spans="1:8" x14ac:dyDescent="0.3">
      <c r="B36" s="68"/>
      <c r="C36" s="68"/>
      <c r="D36" s="68"/>
      <c r="E36" s="68"/>
      <c r="F36" s="68"/>
      <c r="G36" s="68"/>
      <c r="H36" s="68"/>
    </row>
    <row r="37" spans="1:8" x14ac:dyDescent="0.3">
      <c r="B37" s="68"/>
      <c r="C37" s="68"/>
      <c r="D37" s="68"/>
      <c r="E37" s="68"/>
      <c r="F37" s="68"/>
      <c r="G37" s="68"/>
      <c r="H37" s="68"/>
    </row>
    <row r="38" spans="1:8" x14ac:dyDescent="0.3">
      <c r="B38" s="68"/>
      <c r="C38" s="68"/>
      <c r="D38" s="68"/>
      <c r="E38" s="68"/>
      <c r="F38" s="68"/>
      <c r="G38" s="68"/>
      <c r="H38" s="68"/>
    </row>
    <row r="39" spans="1:8" x14ac:dyDescent="0.3">
      <c r="B39" s="68"/>
      <c r="C39" s="68"/>
      <c r="D39" s="68"/>
      <c r="E39" s="68"/>
      <c r="F39" s="68"/>
      <c r="G39" s="68"/>
      <c r="H39" s="68"/>
    </row>
    <row r="40" spans="1:8" x14ac:dyDescent="0.3">
      <c r="B40" s="68"/>
      <c r="C40" s="68"/>
      <c r="D40" s="68"/>
      <c r="E40" s="68"/>
      <c r="F40" s="68"/>
      <c r="G40" s="68"/>
      <c r="H40" s="68"/>
    </row>
    <row r="41" spans="1:8" x14ac:dyDescent="0.3">
      <c r="B41" s="68"/>
      <c r="C41" s="68"/>
      <c r="D41" s="68"/>
      <c r="E41" s="68"/>
      <c r="F41" s="68"/>
      <c r="G41" s="68"/>
      <c r="H41" s="68"/>
    </row>
    <row r="42" spans="1:8" x14ac:dyDescent="0.3">
      <c r="B42" s="68"/>
      <c r="C42" s="68"/>
      <c r="D42" s="68"/>
      <c r="E42" s="68"/>
      <c r="F42" s="68"/>
      <c r="G42" s="68"/>
      <c r="H42" s="68"/>
    </row>
    <row r="43" spans="1:8" x14ac:dyDescent="0.3">
      <c r="B43" s="68"/>
      <c r="C43" s="68"/>
      <c r="D43" s="68"/>
      <c r="E43" s="68"/>
      <c r="F43" s="68"/>
      <c r="G43" s="68"/>
      <c r="H43" s="68"/>
    </row>
    <row r="44" spans="1:8" x14ac:dyDescent="0.3">
      <c r="B44" s="68"/>
      <c r="C44" s="68"/>
      <c r="D44" s="68"/>
      <c r="E44" s="68"/>
      <c r="F44" s="68"/>
      <c r="G44" s="68"/>
      <c r="H44" s="68"/>
    </row>
    <row r="45" spans="1:8" x14ac:dyDescent="0.3">
      <c r="B45" s="68"/>
      <c r="C45" s="68"/>
      <c r="D45" s="68"/>
      <c r="E45" s="68"/>
      <c r="F45" s="68"/>
      <c r="G45" s="68"/>
      <c r="H45" s="68"/>
    </row>
    <row r="46" spans="1:8" x14ac:dyDescent="0.3">
      <c r="B46" s="68"/>
      <c r="C46" s="68"/>
      <c r="D46" s="68"/>
      <c r="E46" s="68"/>
      <c r="F46" s="68"/>
      <c r="G46" s="68"/>
      <c r="H46" s="68"/>
    </row>
    <row r="47" spans="1:8" x14ac:dyDescent="0.3">
      <c r="B47" s="68"/>
      <c r="C47" s="68"/>
      <c r="D47" s="68"/>
      <c r="E47" s="68"/>
      <c r="F47" s="68"/>
      <c r="G47" s="68"/>
      <c r="H47" s="68"/>
    </row>
    <row r="48" spans="1:8" x14ac:dyDescent="0.3">
      <c r="B48" s="68"/>
      <c r="C48" s="68"/>
      <c r="D48" s="68"/>
      <c r="E48" s="68"/>
      <c r="F48" s="68"/>
      <c r="G48" s="68"/>
      <c r="H48" s="68"/>
    </row>
    <row r="49" spans="2:8" x14ac:dyDescent="0.3">
      <c r="B49" s="68"/>
      <c r="C49" s="68"/>
      <c r="D49" s="68"/>
      <c r="E49" s="68"/>
      <c r="F49" s="68"/>
      <c r="G49" s="68"/>
      <c r="H49" s="68"/>
    </row>
    <row r="50" spans="2:8" x14ac:dyDescent="0.3">
      <c r="B50" s="68"/>
      <c r="C50" s="68"/>
      <c r="D50" s="68"/>
      <c r="E50" s="68"/>
      <c r="F50" s="68"/>
      <c r="G50" s="68"/>
      <c r="H50" s="68"/>
    </row>
    <row r="51" spans="2:8" x14ac:dyDescent="0.3">
      <c r="B51" s="68"/>
      <c r="C51" s="68"/>
      <c r="D51" s="68"/>
      <c r="E51" s="68"/>
      <c r="F51" s="68"/>
      <c r="G51" s="68"/>
      <c r="H51" s="68"/>
    </row>
    <row r="52" spans="2:8" x14ac:dyDescent="0.3">
      <c r="B52" s="68"/>
      <c r="C52" s="68"/>
      <c r="D52" s="68"/>
      <c r="E52" s="68"/>
      <c r="F52" s="68"/>
      <c r="G52" s="68"/>
      <c r="H52" s="68"/>
    </row>
    <row r="53" spans="2:8" x14ac:dyDescent="0.3">
      <c r="B53" s="68"/>
      <c r="C53" s="68"/>
      <c r="D53" s="68"/>
      <c r="E53" s="68"/>
      <c r="F53" s="68"/>
      <c r="G53" s="68"/>
      <c r="H53" s="68"/>
    </row>
    <row r="54" spans="2:8" x14ac:dyDescent="0.3">
      <c r="B54" s="68"/>
      <c r="C54" s="68"/>
      <c r="D54" s="68"/>
      <c r="E54" s="68"/>
      <c r="F54" s="68"/>
      <c r="G54" s="68"/>
      <c r="H54" s="68"/>
    </row>
    <row r="55" spans="2:8" x14ac:dyDescent="0.3">
      <c r="B55" s="68"/>
      <c r="C55" s="68"/>
      <c r="D55" s="68"/>
      <c r="E55" s="68"/>
      <c r="F55" s="68"/>
      <c r="G55" s="68"/>
      <c r="H55" s="68"/>
    </row>
    <row r="56" spans="2:8" x14ac:dyDescent="0.3">
      <c r="B56" s="68"/>
      <c r="C56" s="68"/>
      <c r="D56" s="68"/>
      <c r="E56" s="68"/>
      <c r="F56" s="68"/>
      <c r="G56" s="68"/>
      <c r="H56" s="68"/>
    </row>
    <row r="57" spans="2:8" x14ac:dyDescent="0.3">
      <c r="B57" s="68"/>
      <c r="C57" s="68"/>
      <c r="D57" s="68"/>
      <c r="E57" s="68"/>
      <c r="F57" s="68"/>
      <c r="G57" s="68"/>
      <c r="H57" s="68"/>
    </row>
  </sheetData>
  <mergeCells count="14">
    <mergeCell ref="B8:B9"/>
    <mergeCell ref="C8:D8"/>
    <mergeCell ref="E8:E9"/>
    <mergeCell ref="F8:F9"/>
    <mergeCell ref="A2:D2"/>
    <mergeCell ref="A3:H3"/>
    <mergeCell ref="A4:H4"/>
    <mergeCell ref="A5:H5"/>
    <mergeCell ref="A6:H6"/>
    <mergeCell ref="A7:A9"/>
    <mergeCell ref="B7:D7"/>
    <mergeCell ref="E7:F7"/>
    <mergeCell ref="G7:G9"/>
    <mergeCell ref="H7:H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workbookViewId="0">
      <selection activeCell="L18" sqref="L18"/>
    </sheetView>
  </sheetViews>
  <sheetFormatPr defaultRowHeight="14.4" x14ac:dyDescent="0.3"/>
  <cols>
    <col min="2" max="2" width="18.5546875" customWidth="1"/>
  </cols>
  <sheetData>
    <row r="1" spans="1:22" s="3" customFormat="1" ht="15.6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22" s="3" customFormat="1" ht="15.6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4"/>
    </row>
    <row r="3" spans="1:22" s="3" customFormat="1" ht="15.6" x14ac:dyDescent="0.3">
      <c r="A3" s="5" t="s">
        <v>2</v>
      </c>
      <c r="B3" s="5"/>
      <c r="C3" s="5"/>
      <c r="D3" s="5"/>
      <c r="E3" s="5"/>
      <c r="F3" s="5"/>
      <c r="G3" s="5"/>
      <c r="H3" s="5"/>
      <c r="I3" s="5"/>
      <c r="J3" s="6"/>
    </row>
    <row r="4" spans="1:22" s="3" customFormat="1" ht="15.6" x14ac:dyDescent="0.3">
      <c r="A4" s="5" t="s">
        <v>3</v>
      </c>
      <c r="B4" s="5"/>
      <c r="C4" s="5"/>
      <c r="D4" s="5"/>
      <c r="E4" s="5"/>
      <c r="F4" s="5"/>
      <c r="G4" s="5"/>
      <c r="H4" s="5"/>
      <c r="I4" s="5"/>
      <c r="J4" s="6"/>
    </row>
    <row r="5" spans="1:22" s="3" customFormat="1" ht="4.5" customHeight="1" x14ac:dyDescent="0.3">
      <c r="A5" s="7"/>
      <c r="B5" s="7"/>
      <c r="C5" s="7"/>
      <c r="D5" s="7"/>
      <c r="E5" s="7"/>
      <c r="F5" s="7"/>
      <c r="G5" s="7"/>
      <c r="H5" s="7"/>
      <c r="I5" s="7"/>
      <c r="J5" s="8"/>
    </row>
    <row r="6" spans="1:22" s="3" customFormat="1" ht="12.75" customHeight="1" x14ac:dyDescent="0.3">
      <c r="A6" s="9" t="s">
        <v>4</v>
      </c>
      <c r="B6" s="10"/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2" t="s">
        <v>11</v>
      </c>
      <c r="J6" s="8"/>
    </row>
    <row r="7" spans="1:22" s="3" customFormat="1" ht="13.2" x14ac:dyDescent="0.3">
      <c r="A7" s="13"/>
      <c r="B7" s="14"/>
      <c r="C7" s="15"/>
      <c r="D7" s="15"/>
      <c r="E7" s="15"/>
      <c r="F7" s="15"/>
      <c r="G7" s="15"/>
      <c r="H7" s="15"/>
      <c r="I7" s="16"/>
      <c r="J7" s="8"/>
    </row>
    <row r="8" spans="1:22" s="3" customFormat="1" ht="13.2" x14ac:dyDescent="0.3">
      <c r="A8" s="13"/>
      <c r="B8" s="14"/>
      <c r="C8" s="15"/>
      <c r="D8" s="15"/>
      <c r="E8" s="15"/>
      <c r="F8" s="15"/>
      <c r="G8" s="15"/>
      <c r="H8" s="15"/>
      <c r="I8" s="16"/>
      <c r="J8" s="8"/>
      <c r="V8" s="17"/>
    </row>
    <row r="9" spans="1:22" s="3" customFormat="1" ht="13.2" x14ac:dyDescent="0.3">
      <c r="A9" s="13"/>
      <c r="B9" s="14"/>
      <c r="C9" s="15"/>
      <c r="D9" s="15"/>
      <c r="E9" s="15"/>
      <c r="F9" s="15"/>
      <c r="G9" s="15"/>
      <c r="H9" s="15"/>
      <c r="I9" s="16"/>
      <c r="J9" s="8"/>
      <c r="V9" s="18"/>
    </row>
    <row r="10" spans="1:22" s="3" customFormat="1" ht="15" customHeight="1" x14ac:dyDescent="0.3">
      <c r="A10" s="19"/>
      <c r="B10" s="20"/>
      <c r="C10" s="21"/>
      <c r="D10" s="21"/>
      <c r="E10" s="21"/>
      <c r="F10" s="21"/>
      <c r="G10" s="21"/>
      <c r="H10" s="21"/>
      <c r="I10" s="22"/>
      <c r="J10" s="8"/>
    </row>
    <row r="11" spans="1:22" s="3" customFormat="1" ht="3.75" customHeight="1" x14ac:dyDescent="0.3">
      <c r="A11" s="23"/>
      <c r="B11" s="23"/>
      <c r="C11" s="23"/>
      <c r="D11" s="23"/>
      <c r="E11" s="23"/>
      <c r="F11" s="23"/>
      <c r="G11" s="23"/>
      <c r="H11" s="23"/>
      <c r="I11" s="23"/>
      <c r="J11" s="8"/>
      <c r="Q11" s="18"/>
      <c r="S11" s="24"/>
      <c r="T11" s="24"/>
      <c r="U11" s="24"/>
    </row>
    <row r="12" spans="1:22" s="18" customFormat="1" ht="15" customHeight="1" x14ac:dyDescent="0.3">
      <c r="B12" s="25" t="s">
        <v>12</v>
      </c>
      <c r="C12" s="26">
        <v>1836</v>
      </c>
      <c r="D12" s="26">
        <v>1769</v>
      </c>
      <c r="E12" s="27">
        <f>C12-D12</f>
        <v>67</v>
      </c>
      <c r="F12" s="26">
        <v>18</v>
      </c>
      <c r="G12" s="26">
        <v>1884</v>
      </c>
      <c r="H12" s="26">
        <v>102</v>
      </c>
      <c r="I12" s="28">
        <f>C12/D12*100</f>
        <v>103.78745053702656</v>
      </c>
      <c r="J12" s="29"/>
      <c r="M12" s="29"/>
      <c r="S12" s="30"/>
      <c r="T12" s="30"/>
      <c r="U12" s="30"/>
    </row>
    <row r="13" spans="1:22" s="18" customFormat="1" ht="11.4" customHeight="1" x14ac:dyDescent="0.3">
      <c r="A13" s="25"/>
      <c r="B13" s="31" t="s">
        <v>13</v>
      </c>
      <c r="E13" s="27"/>
      <c r="F13" s="32"/>
      <c r="I13" s="33"/>
      <c r="J13" s="29"/>
      <c r="M13" s="29"/>
      <c r="S13" s="30"/>
      <c r="T13" s="30"/>
      <c r="U13" s="30"/>
    </row>
    <row r="14" spans="1:22" s="3" customFormat="1" ht="12" customHeight="1" x14ac:dyDescent="0.3">
      <c r="A14" s="32" t="s">
        <v>14</v>
      </c>
      <c r="B14" s="34" t="s">
        <v>15</v>
      </c>
      <c r="C14" s="35">
        <v>188</v>
      </c>
      <c r="D14" s="36">
        <v>195</v>
      </c>
      <c r="E14" s="37">
        <f t="shared" ref="E14:E23" si="0">C14-D14</f>
        <v>-7</v>
      </c>
      <c r="F14" s="36">
        <v>1</v>
      </c>
      <c r="G14" s="36">
        <v>325</v>
      </c>
      <c r="H14" s="36">
        <v>21</v>
      </c>
      <c r="I14" s="37">
        <f t="shared" ref="I14:I23" si="1">C14/D14*100</f>
        <v>96.410256410256409</v>
      </c>
      <c r="J14" s="8"/>
      <c r="L14" s="38"/>
      <c r="M14" s="29"/>
      <c r="S14" s="24"/>
      <c r="T14" s="24"/>
      <c r="U14" s="24"/>
    </row>
    <row r="15" spans="1:22" s="3" customFormat="1" ht="12" customHeight="1" x14ac:dyDescent="0.3">
      <c r="A15" s="32" t="s">
        <v>16</v>
      </c>
      <c r="B15" s="34" t="s">
        <v>17</v>
      </c>
      <c r="C15" s="35">
        <v>20</v>
      </c>
      <c r="D15" s="36">
        <v>46</v>
      </c>
      <c r="E15" s="37">
        <f t="shared" si="0"/>
        <v>-26</v>
      </c>
      <c r="F15" s="36" t="s">
        <v>18</v>
      </c>
      <c r="G15" s="36">
        <v>22</v>
      </c>
      <c r="H15" s="36">
        <v>4</v>
      </c>
      <c r="I15" s="37">
        <f t="shared" si="1"/>
        <v>43.478260869565219</v>
      </c>
      <c r="J15" s="8"/>
      <c r="M15" s="29"/>
      <c r="O15" s="8"/>
      <c r="S15" s="24"/>
      <c r="T15" s="24"/>
      <c r="U15" s="24"/>
    </row>
    <row r="16" spans="1:22" s="3" customFormat="1" ht="12" customHeight="1" x14ac:dyDescent="0.3">
      <c r="A16" s="32" t="s">
        <v>19</v>
      </c>
      <c r="B16" s="34" t="s">
        <v>20</v>
      </c>
      <c r="C16" s="35">
        <v>345</v>
      </c>
      <c r="D16" s="36">
        <v>357</v>
      </c>
      <c r="E16" s="37">
        <f t="shared" si="0"/>
        <v>-12</v>
      </c>
      <c r="F16" s="36">
        <v>5</v>
      </c>
      <c r="G16" s="36">
        <v>407</v>
      </c>
      <c r="H16" s="36">
        <v>25</v>
      </c>
      <c r="I16" s="37">
        <f t="shared" si="1"/>
        <v>96.638655462184872</v>
      </c>
      <c r="J16" s="8"/>
      <c r="M16" s="29"/>
      <c r="S16" s="24"/>
      <c r="T16" s="24"/>
      <c r="U16" s="24"/>
    </row>
    <row r="17" spans="1:21" s="3" customFormat="1" ht="12" customHeight="1" x14ac:dyDescent="0.3">
      <c r="A17" s="32" t="s">
        <v>21</v>
      </c>
      <c r="B17" s="39" t="s">
        <v>22</v>
      </c>
      <c r="C17" s="35">
        <v>332</v>
      </c>
      <c r="D17" s="36">
        <v>266</v>
      </c>
      <c r="E17" s="37">
        <f t="shared" si="0"/>
        <v>66</v>
      </c>
      <c r="F17" s="36" t="s">
        <v>18</v>
      </c>
      <c r="G17" s="36">
        <v>326</v>
      </c>
      <c r="H17" s="36">
        <v>22</v>
      </c>
      <c r="I17" s="37">
        <f t="shared" si="1"/>
        <v>124.81203007518798</v>
      </c>
      <c r="J17" s="8"/>
      <c r="M17" s="29"/>
      <c r="S17" s="24"/>
      <c r="T17" s="24"/>
      <c r="U17" s="24"/>
    </row>
    <row r="18" spans="1:21" s="3" customFormat="1" ht="12" customHeight="1" x14ac:dyDescent="0.3">
      <c r="A18" s="32" t="s">
        <v>23</v>
      </c>
      <c r="B18" s="39" t="s">
        <v>24</v>
      </c>
      <c r="C18" s="35">
        <v>14</v>
      </c>
      <c r="D18" s="36">
        <v>25</v>
      </c>
      <c r="E18" s="37">
        <f t="shared" si="0"/>
        <v>-11</v>
      </c>
      <c r="F18" s="36" t="s">
        <v>18</v>
      </c>
      <c r="G18" s="36">
        <v>20</v>
      </c>
      <c r="H18" s="36">
        <v>3</v>
      </c>
      <c r="I18" s="37">
        <f t="shared" si="1"/>
        <v>56.000000000000007</v>
      </c>
      <c r="J18" s="8"/>
      <c r="M18" s="29"/>
      <c r="Q18" s="40"/>
      <c r="R18" s="40"/>
      <c r="S18" s="24"/>
      <c r="T18" s="24"/>
      <c r="U18" s="24"/>
    </row>
    <row r="19" spans="1:21" s="3" customFormat="1" ht="12" customHeight="1" x14ac:dyDescent="0.3">
      <c r="A19" s="32" t="s">
        <v>25</v>
      </c>
      <c r="B19" s="39" t="s">
        <v>26</v>
      </c>
      <c r="C19" s="35">
        <v>187</v>
      </c>
      <c r="D19" s="36">
        <v>190</v>
      </c>
      <c r="E19" s="37">
        <f t="shared" si="0"/>
        <v>-3</v>
      </c>
      <c r="F19" s="36" t="s">
        <v>18</v>
      </c>
      <c r="G19" s="36">
        <v>236</v>
      </c>
      <c r="H19" s="36">
        <v>12</v>
      </c>
      <c r="I19" s="37">
        <f t="shared" si="1"/>
        <v>98.421052631578945</v>
      </c>
      <c r="J19" s="8"/>
      <c r="M19" s="29"/>
      <c r="Q19" s="40"/>
      <c r="R19" s="40"/>
      <c r="S19" s="24"/>
      <c r="T19" s="24"/>
      <c r="U19" s="24"/>
    </row>
    <row r="20" spans="1:21" s="3" customFormat="1" ht="25.2" customHeight="1" x14ac:dyDescent="0.3">
      <c r="A20" s="41" t="s">
        <v>27</v>
      </c>
      <c r="B20" s="39" t="s">
        <v>28</v>
      </c>
      <c r="C20" s="35">
        <v>208</v>
      </c>
      <c r="D20" s="36">
        <v>182</v>
      </c>
      <c r="E20" s="37">
        <f t="shared" si="0"/>
        <v>26</v>
      </c>
      <c r="F20" s="36">
        <v>8</v>
      </c>
      <c r="G20" s="36">
        <v>152</v>
      </c>
      <c r="H20" s="36">
        <v>10</v>
      </c>
      <c r="I20" s="37">
        <f t="shared" si="1"/>
        <v>114.28571428571428</v>
      </c>
      <c r="J20" s="8"/>
      <c r="M20" s="29"/>
      <c r="Q20" s="40"/>
      <c r="R20" s="40"/>
      <c r="S20" s="24"/>
      <c r="T20" s="24"/>
      <c r="U20" s="24"/>
    </row>
    <row r="21" spans="1:21" s="3" customFormat="1" ht="12" customHeight="1" x14ac:dyDescent="0.3">
      <c r="A21" s="32" t="s">
        <v>29</v>
      </c>
      <c r="B21" s="39" t="s">
        <v>30</v>
      </c>
      <c r="C21" s="35">
        <v>66</v>
      </c>
      <c r="D21" s="36">
        <v>86</v>
      </c>
      <c r="E21" s="37">
        <f t="shared" si="0"/>
        <v>-20</v>
      </c>
      <c r="F21" s="36">
        <v>1</v>
      </c>
      <c r="G21" s="36">
        <v>66</v>
      </c>
      <c r="H21" s="36" t="s">
        <v>18</v>
      </c>
      <c r="I21" s="37">
        <f t="shared" si="1"/>
        <v>76.744186046511629</v>
      </c>
      <c r="J21" s="8"/>
      <c r="M21" s="29"/>
      <c r="Q21" s="40"/>
      <c r="R21" s="40"/>
      <c r="S21" s="24"/>
      <c r="T21" s="24"/>
      <c r="U21" s="24"/>
    </row>
    <row r="22" spans="1:21" s="3" customFormat="1" ht="12" customHeight="1" x14ac:dyDescent="0.3">
      <c r="A22" s="32" t="s">
        <v>31</v>
      </c>
      <c r="B22" s="34" t="s">
        <v>32</v>
      </c>
      <c r="C22" s="35">
        <v>444</v>
      </c>
      <c r="D22" s="36">
        <v>355</v>
      </c>
      <c r="E22" s="37">
        <f t="shared" si="0"/>
        <v>89</v>
      </c>
      <c r="F22" s="36">
        <v>3</v>
      </c>
      <c r="G22" s="36">
        <v>301</v>
      </c>
      <c r="H22" s="36">
        <v>3</v>
      </c>
      <c r="I22" s="37">
        <f t="shared" si="1"/>
        <v>125.07042253521128</v>
      </c>
      <c r="J22" s="8"/>
      <c r="M22" s="29"/>
      <c r="Q22" s="40"/>
      <c r="R22" s="40"/>
      <c r="S22" s="24"/>
      <c r="T22" s="24"/>
      <c r="U22" s="24"/>
    </row>
    <row r="23" spans="1:21" s="3" customFormat="1" ht="12.6" customHeight="1" x14ac:dyDescent="0.3">
      <c r="A23" s="32" t="s">
        <v>33</v>
      </c>
      <c r="B23" s="39" t="s">
        <v>34</v>
      </c>
      <c r="C23" s="35">
        <v>32</v>
      </c>
      <c r="D23" s="36">
        <v>67</v>
      </c>
      <c r="E23" s="37">
        <f t="shared" si="0"/>
        <v>-35</v>
      </c>
      <c r="F23" s="36" t="s">
        <v>18</v>
      </c>
      <c r="G23" s="36">
        <v>29</v>
      </c>
      <c r="H23" s="36">
        <v>2</v>
      </c>
      <c r="I23" s="37">
        <f t="shared" si="1"/>
        <v>47.761194029850742</v>
      </c>
      <c r="J23" s="8"/>
      <c r="M23" s="29"/>
      <c r="S23" s="24"/>
      <c r="T23" s="24"/>
      <c r="U23" s="24"/>
    </row>
  </sheetData>
  <mergeCells count="17">
    <mergeCell ref="Q22:R22"/>
    <mergeCell ref="H6:H10"/>
    <mergeCell ref="I6:I10"/>
    <mergeCell ref="Q18:R18"/>
    <mergeCell ref="Q19:R19"/>
    <mergeCell ref="Q20:R20"/>
    <mergeCell ref="Q21:R21"/>
    <mergeCell ref="A1:I1"/>
    <mergeCell ref="A2:I2"/>
    <mergeCell ref="A3:I3"/>
    <mergeCell ref="A4:I4"/>
    <mergeCell ref="A6:B10"/>
    <mergeCell ref="C6:C10"/>
    <mergeCell ref="D6:D10"/>
    <mergeCell ref="E6:E10"/>
    <mergeCell ref="F6:F10"/>
    <mergeCell ref="G6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</vt:lpstr>
      <vt:lpstr>2</vt:lpstr>
      <vt:lpstr>2nastavak</vt:lpstr>
      <vt:lpstr>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Federalni zavod za statistiku</dc:creator>
  <cp:lastModifiedBy>Federalni zavod za statistiku</cp:lastModifiedBy>
  <dcterms:created xsi:type="dcterms:W3CDTF">2018-10-15T06:54:55Z</dcterms:created>
  <dcterms:modified xsi:type="dcterms:W3CDTF">2018-10-15T07:03:23Z</dcterms:modified>
</cp:coreProperties>
</file>