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800" windowHeight="1015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3" i="2" l="1"/>
  <c r="R13" i="2"/>
  <c r="R15" i="2" l="1"/>
  <c r="Q15" i="2"/>
</calcChain>
</file>

<file path=xl/sharedStrings.xml><?xml version="1.0" encoding="utf-8"?>
<sst xmlns="http://schemas.openxmlformats.org/spreadsheetml/2006/main" count="361" uniqueCount="227">
  <si>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</si>
  <si>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</si>
  <si>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</si>
  <si>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</si>
  <si>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</si>
  <si>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</si>
  <si>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</si>
  <si>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</si>
  <si>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</si>
  <si>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</si>
  <si>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</si>
  <si>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</si>
  <si>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</si>
  <si>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</si>
  <si>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</si>
  <si>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</si>
  <si>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</si>
  <si>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</si>
  <si>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</si>
  <si>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</si>
  <si>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</si>
  <si>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</si>
  <si>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</si>
  <si>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</si>
  <si>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</si>
  <si>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</si>
  <si>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</si>
  <si>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</si>
  <si>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</si>
  <si>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</si>
  <si>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</si>
  <si>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</si>
  <si>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</si>
  <si>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</si>
  <si>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</si>
  <si>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</si>
  <si>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</si>
  <si>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</si>
  <si>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</si>
  <si>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</si>
  <si>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</si>
  <si>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</si>
  <si>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</si>
  <si>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</si>
  <si>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</si>
  <si>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</si>
  <si>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</si>
  <si>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</si>
  <si>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</si>
  <si>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</si>
  <si>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</si>
  <si>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</si>
  <si>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</si>
  <si>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</si>
  <si>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</si>
  <si>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</si>
  <si>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</si>
  <si>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</si>
  <si>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</si>
  <si>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</si>
  <si>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</si>
  <si>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</si>
  <si>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</si>
  <si>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</si>
  <si>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</si>
  <si>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</si>
  <si>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</si>
  <si>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</si>
  <si>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</si>
  <si>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</si>
  <si>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</si>
  <si>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</si>
  <si>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</si>
  <si>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</si>
  <si>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</si>
  <si>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</si>
  <si>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</si>
  <si>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</si>
  <si>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</si>
  <si>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</si>
  <si>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</si>
  <si>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</si>
  <si>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</si>
  <si>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</si>
  <si>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</si>
  <si>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</si>
  <si>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</si>
  <si>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</si>
  <si>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</si>
  <si>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</si>
  <si>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</si>
  <si>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</si>
  <si>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</si>
  <si>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</si>
  <si>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</si>
  <si>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</si>
  <si>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</si>
  <si>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</si>
  <si>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</si>
  <si>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</si>
  <si>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</si>
  <si>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</si>
  <si>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</si>
  <si>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</si>
  <si>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</si>
  <si>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</si>
  <si>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</si>
  <si>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</si>
  <si>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</si>
  <si>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</si>
  <si>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</si>
  <si>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</si>
  <si>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</si>
  <si>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</si>
  <si>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</si>
  <si>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</si>
  <si>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</si>
  <si>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</si>
  <si>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</si>
  <si>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</si>
  <si>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</si>
  <si>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</si>
  <si>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</si>
  <si>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</si>
  <si>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</si>
  <si>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Soja, suho zrno, tona</t>
  </si>
  <si>
    <t>Soya-bean, dried,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</si>
  <si>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</si>
  <si>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</si>
  <si>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</si>
  <si>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</si>
  <si>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</si>
  <si>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</si>
  <si>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</si>
  <si>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</si>
  <si>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</si>
  <si>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</si>
  <si>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</si>
  <si>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</si>
  <si>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</si>
  <si>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</si>
  <si>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</si>
  <si>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</si>
  <si>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</si>
  <si>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</si>
  <si>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</si>
  <si>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</si>
  <si>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</si>
  <si>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</si>
  <si>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</si>
  <si>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</si>
  <si>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</si>
  <si>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</si>
  <si>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</si>
  <si>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</si>
  <si>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</si>
  <si>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</si>
  <si>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</si>
  <si>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</si>
  <si>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</si>
  <si>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</si>
  <si>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</si>
  <si>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</si>
  <si>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</si>
  <si>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</si>
  <si>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</si>
  <si>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</si>
  <si>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</si>
  <si>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</si>
  <si>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</si>
  <si>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</si>
  <si>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</si>
  <si>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</si>
  <si>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</si>
  <si>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</si>
  <si>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</si>
  <si>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</si>
  <si>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</si>
  <si>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</si>
  <si>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</si>
  <si>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</si>
  <si>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</si>
  <si>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</si>
  <si>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</si>
  <si>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</si>
  <si>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</si>
  <si>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</si>
  <si>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</si>
  <si>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</si>
  <si>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</si>
  <si>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</si>
  <si>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</si>
  <si>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</si>
  <si>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</si>
  <si>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</si>
  <si>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Ćurka/tuka, zakl. i očišć.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</si>
  <si>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</si>
  <si>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</si>
  <si>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</si>
  <si>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</si>
  <si>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</si>
  <si>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</si>
  <si>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Duhan, kg</t>
  </si>
  <si>
    <t>Tobacco, kg</t>
  </si>
  <si>
    <t>1) indeksi preko 300% se ne objavljuju</t>
  </si>
  <si>
    <t>1) indices over 300% are not published</t>
  </si>
  <si>
    <t>Soja, kg</t>
  </si>
  <si>
    <t>Soya, kg</t>
  </si>
  <si>
    <t>1)</t>
  </si>
  <si>
    <t>1. PRODAJA POLJOPRIVREDNIH PROIZVODA NA PIJACAMA/TRŽNICAMA FEBRUAR/VELJAČA 2017</t>
  </si>
  <si>
    <t xml:space="preserve">   SALE OF AGRICULTURE PRODUCTS ON GREEN MARKETS FEBRUARY 2017</t>
  </si>
  <si>
    <t>II 2017</t>
  </si>
  <si>
    <t>I-II 2017</t>
  </si>
  <si>
    <r>
      <t xml:space="preserve">Index
</t>
    </r>
    <r>
      <rPr>
        <b/>
        <u/>
        <sz val="9"/>
        <rFont val="Arial Narrow"/>
        <family val="2"/>
        <charset val="238"/>
      </rPr>
      <t>I-II 2017</t>
    </r>
    <r>
      <rPr>
        <b/>
        <sz val="9"/>
        <rFont val="Arial Narrow"/>
        <family val="2"/>
        <charset val="238"/>
      </rPr>
      <t xml:space="preserve">
I-II 2016</t>
    </r>
  </si>
  <si>
    <t xml:space="preserve"> - </t>
  </si>
  <si>
    <t>2. PRODAJA I OTKUP POLJOPRIVREDNIH PROIZVODA, FEBRUAR/VELJAČA 2017., vrijednost u KM</t>
  </si>
  <si>
    <t xml:space="preserve">    SALE AND PURCHASE OF AGRICULTURE PRODUCTS, FEBRUARY 2017, value in KM</t>
  </si>
  <si>
    <t xml:space="preserve">2.1 Udio prodaje i otkupa poljoprivrednih proizvoda, februar 2017., % </t>
  </si>
  <si>
    <t xml:space="preserve">     Share of purchase and sale of agricultural products, february 2017, %</t>
  </si>
  <si>
    <t xml:space="preserve">2.2 Udio prodaje i otkupa poljoprivrednih proizvoda, I-II 2017., % </t>
  </si>
  <si>
    <t xml:space="preserve">     Share of purchase and sale of agricultural products, period I-II 2017, %</t>
  </si>
  <si>
    <t>3. PRODAJA I OTKUP POLJOPRIVREDNIH PROIZVODA, FEBRUAR/VELJAČA 2017., KOLIČINA</t>
  </si>
  <si>
    <t xml:space="preserve">    SALE AND PURCHASE OF AGRICULTURE PRODUCTS, FEBRUARY 2017, QUANTITY</t>
  </si>
  <si>
    <t>4. PROSJEČNA CIJENA PRODAJE I OTKUPA VAŽNIJIH POLJOPRIVREDNIH PROIZVODA, FEBRUAR/VELJAČA 2017., PROSJEČNA CIJENA U KM</t>
  </si>
  <si>
    <t xml:space="preserve">    AVERAGE PRICE FOR SALE AND PURCHASE OF IMPORTANT AGRICULTURAL PRODUCTS, FEBRUARY 2017., AVERAGE PRICE IN KM</t>
  </si>
  <si>
    <t>Maslinovo ulje</t>
  </si>
  <si>
    <t>Olive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</si>
</sst>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0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165" fontId="7" fillId="0" borderId="0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7" fillId="0" borderId="0" xfId="0" applyNumberFormat="1" applyFont="1" applyFill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65" fontId="2" fillId="0" borderId="0" xfId="0" applyNumberFormat="1" applyFont="1" applyFill="1" applyAlignment="1">
      <alignment horizontal="right" indent="1"/>
    </xf>
    <xf numFmtId="1" fontId="2" fillId="0" borderId="0" xfId="0" applyNumberFormat="1" applyFont="1" applyFill="1" applyAlignment="1">
      <alignment horizontal="right"/>
    </xf>
    <xf numFmtId="165" fontId="13" fillId="0" borderId="1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13'!$B$54:$B$62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13'!$C$54:$C$62</c:f>
              <c:numCache>
                <c:formatCode>#,##0</c:formatCode>
                <c:ptCount val="9"/>
                <c:pt idx="0">
                  <c:v>12881</c:v>
                </c:pt>
                <c:pt idx="1">
                  <c:v>78346</c:v>
                </c:pt>
                <c:pt idx="2">
                  <c:v>555822.5</c:v>
                </c:pt>
                <c:pt idx="3">
                  <c:v>266874</c:v>
                </c:pt>
                <c:pt idx="4">
                  <c:v>14853</c:v>
                </c:pt>
                <c:pt idx="5">
                  <c:v>177084</c:v>
                </c:pt>
                <c:pt idx="6">
                  <c:v>56657</c:v>
                </c:pt>
                <c:pt idx="7">
                  <c:v>75920</c:v>
                </c:pt>
                <c:pt idx="8">
                  <c:v>8365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14975909</c:v>
                </c:pt>
                <c:pt idx="1">
                  <c:v>17679509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1.'!$Q$14:$R$14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1.'!$Q$15:$R$15</c:f>
              <c:numCache>
                <c:formatCode>#,##0</c:formatCode>
                <c:ptCount val="2"/>
                <c:pt idx="0">
                  <c:v>5648569</c:v>
                </c:pt>
                <c:pt idx="1">
                  <c:v>9284886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114301</xdr:rowOff>
    </xdr:from>
    <xdr:to>
      <xdr:col>10</xdr:col>
      <xdr:colOff>1514475</xdr:colOff>
      <xdr:row>70</xdr:row>
      <xdr:rowOff>139701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B1" workbookViewId="0">
      <selection activeCell="B4" sqref="B4:I4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199</v>
      </c>
      <c r="B4" s="139" t="s">
        <v>209</v>
      </c>
      <c r="C4" s="139"/>
      <c r="D4" s="139"/>
      <c r="E4" s="139"/>
      <c r="F4" s="139"/>
      <c r="G4" s="139"/>
      <c r="H4" s="139"/>
      <c r="I4" s="139"/>
      <c r="J4" s="8"/>
      <c r="K4" s="8"/>
    </row>
    <row r="5" spans="1:14" ht="12" customHeight="1" x14ac:dyDescent="0.25">
      <c r="A5" s="9" t="s">
        <v>200</v>
      </c>
      <c r="B5" s="140" t="s">
        <v>210</v>
      </c>
      <c r="C5" s="140"/>
      <c r="D5" s="140"/>
      <c r="E5" s="140"/>
      <c r="F5" s="140"/>
      <c r="G5" s="140"/>
      <c r="H5" s="140"/>
      <c r="I5" s="140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41" t="s">
        <v>211</v>
      </c>
      <c r="D7" s="142"/>
      <c r="E7" s="143"/>
      <c r="F7" s="141" t="s">
        <v>212</v>
      </c>
      <c r="G7" s="143"/>
      <c r="H7" s="144" t="s">
        <v>213</v>
      </c>
      <c r="I7" s="145"/>
      <c r="K7" s="12"/>
    </row>
    <row r="8" spans="1:14" ht="54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9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1246802.5</v>
      </c>
      <c r="E10" s="28" t="s">
        <v>32</v>
      </c>
      <c r="F10" s="26" t="s">
        <v>89</v>
      </c>
      <c r="G10" s="29">
        <v>2497303.2999999998</v>
      </c>
      <c r="H10" s="30" t="s">
        <v>89</v>
      </c>
      <c r="I10" s="31">
        <v>83.467154783823432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12881</v>
      </c>
      <c r="E11" s="28" t="s">
        <v>32</v>
      </c>
      <c r="F11" s="26" t="s">
        <v>89</v>
      </c>
      <c r="G11" s="29">
        <v>24566</v>
      </c>
      <c r="H11" s="30" t="s">
        <v>89</v>
      </c>
      <c r="I11" s="31">
        <v>34.219250592004457</v>
      </c>
      <c r="K11" s="32" t="s">
        <v>193</v>
      </c>
      <c r="L11" s="33"/>
      <c r="M11" s="33"/>
      <c r="N11" s="3"/>
    </row>
    <row r="12" spans="1:14" ht="13.9" customHeight="1" x14ac:dyDescent="0.25">
      <c r="B12" s="1" t="s">
        <v>34</v>
      </c>
      <c r="C12" s="34">
        <v>4.1950000000000003</v>
      </c>
      <c r="D12" s="35">
        <v>2970</v>
      </c>
      <c r="E12" s="36">
        <v>0.70798569725864113</v>
      </c>
      <c r="F12" s="34">
        <v>8.4750000000000014</v>
      </c>
      <c r="G12" s="37">
        <v>5215</v>
      </c>
      <c r="H12" s="38">
        <v>37.801070472792155</v>
      </c>
      <c r="I12" s="39">
        <v>46.500222915737851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0.3</v>
      </c>
      <c r="D13" s="35">
        <v>194</v>
      </c>
      <c r="E13" s="36">
        <v>0.64666666666666672</v>
      </c>
      <c r="F13" s="34">
        <v>0.52</v>
      </c>
      <c r="G13" s="37">
        <v>349</v>
      </c>
      <c r="H13" s="38">
        <v>63.414634146341463</v>
      </c>
      <c r="I13" s="39">
        <v>60.172413793103452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12.085000000000001</v>
      </c>
      <c r="D14" s="35">
        <v>7742</v>
      </c>
      <c r="E14" s="36">
        <v>0.64062887877534125</v>
      </c>
      <c r="F14" s="34">
        <v>23.64</v>
      </c>
      <c r="G14" s="37">
        <v>14787</v>
      </c>
      <c r="H14" s="38">
        <v>18.148318747121145</v>
      </c>
      <c r="I14" s="39">
        <v>26.047666860434393</v>
      </c>
      <c r="K14" s="40" t="s">
        <v>39</v>
      </c>
      <c r="N14" s="41"/>
    </row>
    <row r="15" spans="1:14" ht="13.9" customHeight="1" x14ac:dyDescent="0.25">
      <c r="B15" s="1" t="s">
        <v>40</v>
      </c>
      <c r="C15" s="34" t="s">
        <v>89</v>
      </c>
      <c r="D15" s="35">
        <v>1975</v>
      </c>
      <c r="E15" s="36" t="s">
        <v>89</v>
      </c>
      <c r="F15" s="34" t="s">
        <v>89</v>
      </c>
      <c r="G15" s="37">
        <v>4215</v>
      </c>
      <c r="H15" s="38" t="s">
        <v>89</v>
      </c>
      <c r="I15" s="39">
        <v>146.08433734939757</v>
      </c>
      <c r="K15" s="40" t="s">
        <v>41</v>
      </c>
      <c r="N15" s="41"/>
    </row>
    <row r="16" spans="1:14" s="2" customFormat="1" ht="13.5" customHeight="1" x14ac:dyDescent="0.25">
      <c r="B16" s="42" t="s">
        <v>188</v>
      </c>
      <c r="C16" s="26">
        <v>88.179000000000002</v>
      </c>
      <c r="D16" s="27">
        <v>78346</v>
      </c>
      <c r="E16" s="28">
        <v>0.88848818879778624</v>
      </c>
      <c r="F16" s="26">
        <v>167.43299999999999</v>
      </c>
      <c r="G16" s="29">
        <v>149630</v>
      </c>
      <c r="H16" s="30">
        <v>47.081468067397019</v>
      </c>
      <c r="I16" s="31">
        <v>52.6467638935313</v>
      </c>
      <c r="J16" s="43"/>
      <c r="K16" s="44" t="s">
        <v>42</v>
      </c>
      <c r="L16" s="33"/>
      <c r="M16" s="33"/>
      <c r="N16" s="41"/>
    </row>
    <row r="17" spans="2:14" s="2" customFormat="1" ht="13.9" customHeight="1" x14ac:dyDescent="0.25">
      <c r="B17" s="2" t="s">
        <v>43</v>
      </c>
      <c r="C17" s="26" t="s">
        <v>32</v>
      </c>
      <c r="D17" s="27">
        <v>555822.5</v>
      </c>
      <c r="E17" s="28" t="s">
        <v>32</v>
      </c>
      <c r="F17" s="26" t="s">
        <v>32</v>
      </c>
      <c r="G17" s="29">
        <v>1047283.5</v>
      </c>
      <c r="H17" s="30" t="s">
        <v>89</v>
      </c>
      <c r="I17" s="31">
        <v>87.048749064915626</v>
      </c>
      <c r="K17" s="32" t="s">
        <v>44</v>
      </c>
      <c r="L17" s="33"/>
      <c r="M17" s="33"/>
      <c r="N17" s="3"/>
    </row>
    <row r="18" spans="2:14" ht="13.5" customHeight="1" x14ac:dyDescent="0.25">
      <c r="B18" s="45" t="s">
        <v>189</v>
      </c>
      <c r="C18" s="34">
        <v>10.792999999999999</v>
      </c>
      <c r="D18" s="35">
        <v>37460</v>
      </c>
      <c r="E18" s="36">
        <v>2.67</v>
      </c>
      <c r="F18" s="34">
        <v>16.387999999999998</v>
      </c>
      <c r="G18" s="37">
        <v>55594</v>
      </c>
      <c r="H18" s="38">
        <v>68.744494316036736</v>
      </c>
      <c r="I18" s="39">
        <v>71.207259825677085</v>
      </c>
      <c r="J18" s="46"/>
      <c r="K18" s="47" t="s">
        <v>91</v>
      </c>
      <c r="N18" s="48"/>
    </row>
    <row r="19" spans="2:14" ht="13.9" customHeight="1" x14ac:dyDescent="0.25">
      <c r="B19" s="1" t="s">
        <v>45</v>
      </c>
      <c r="C19" s="34">
        <v>20.963999999999999</v>
      </c>
      <c r="D19" s="35">
        <v>93096</v>
      </c>
      <c r="E19" s="36">
        <v>5.48</v>
      </c>
      <c r="F19" s="34">
        <v>42.61</v>
      </c>
      <c r="G19" s="37">
        <v>199068</v>
      </c>
      <c r="H19" s="38">
        <v>87.532611598430535</v>
      </c>
      <c r="I19" s="39">
        <v>85.085430357429075</v>
      </c>
      <c r="K19" s="40" t="s">
        <v>46</v>
      </c>
    </row>
    <row r="20" spans="2:14" ht="13.9" customHeight="1" x14ac:dyDescent="0.25">
      <c r="B20" s="1" t="s">
        <v>47</v>
      </c>
      <c r="C20" s="34">
        <v>52.768999999999998</v>
      </c>
      <c r="D20" s="35">
        <v>64043</v>
      </c>
      <c r="E20" s="36">
        <v>1.2136481646421193</v>
      </c>
      <c r="F20" s="34">
        <v>106.032</v>
      </c>
      <c r="G20" s="37">
        <v>128602</v>
      </c>
      <c r="H20" s="38">
        <v>119.13172441688013</v>
      </c>
      <c r="I20" s="39">
        <v>113.07012260795786</v>
      </c>
      <c r="K20" s="40" t="s">
        <v>48</v>
      </c>
    </row>
    <row r="21" spans="2:14" ht="13.9" customHeight="1" x14ac:dyDescent="0.25">
      <c r="B21" s="1" t="s">
        <v>49</v>
      </c>
      <c r="C21" s="34">
        <v>23.608000000000001</v>
      </c>
      <c r="D21" s="35">
        <v>19974</v>
      </c>
      <c r="E21" s="36">
        <v>0.84606912910877663</v>
      </c>
      <c r="F21" s="34">
        <v>52.295999999999999</v>
      </c>
      <c r="G21" s="37">
        <v>41764</v>
      </c>
      <c r="H21" s="38">
        <v>59.606770388100529</v>
      </c>
      <c r="I21" s="39">
        <v>47.894495412844037</v>
      </c>
      <c r="K21" s="40" t="s">
        <v>50</v>
      </c>
    </row>
    <row r="22" spans="2:14" ht="13.9" customHeight="1" x14ac:dyDescent="0.25">
      <c r="B22" s="1" t="s">
        <v>51</v>
      </c>
      <c r="C22" s="34">
        <v>19.817</v>
      </c>
      <c r="D22" s="35">
        <v>35290.5</v>
      </c>
      <c r="E22" s="36">
        <v>1.7808194984104557</v>
      </c>
      <c r="F22" s="34">
        <v>37.019999999999996</v>
      </c>
      <c r="G22" s="37">
        <v>65116.5</v>
      </c>
      <c r="H22" s="38">
        <v>63.865024324604072</v>
      </c>
      <c r="I22" s="39">
        <v>71.222396009931416</v>
      </c>
      <c r="K22" s="40" t="s">
        <v>52</v>
      </c>
    </row>
    <row r="23" spans="2:14" ht="13.9" customHeight="1" x14ac:dyDescent="0.25">
      <c r="B23" s="1" t="s">
        <v>53</v>
      </c>
      <c r="C23" s="34">
        <v>10.856</v>
      </c>
      <c r="D23" s="35">
        <v>38541</v>
      </c>
      <c r="E23" s="36">
        <v>3.550202652910833</v>
      </c>
      <c r="F23" s="34">
        <v>20.972000000000001</v>
      </c>
      <c r="G23" s="37">
        <v>70848.5</v>
      </c>
      <c r="H23" s="38">
        <v>77.473217584041379</v>
      </c>
      <c r="I23" s="39">
        <v>79.029208519941776</v>
      </c>
      <c r="K23" s="40" t="s">
        <v>54</v>
      </c>
    </row>
    <row r="24" spans="2:14" ht="13.9" customHeight="1" x14ac:dyDescent="0.25">
      <c r="B24" s="1" t="s">
        <v>55</v>
      </c>
      <c r="C24" s="34">
        <v>6.1130000000000004</v>
      </c>
      <c r="D24" s="35">
        <v>18449</v>
      </c>
      <c r="E24" s="36">
        <v>3.0179944380827743</v>
      </c>
      <c r="F24" s="34">
        <v>10.861000000000001</v>
      </c>
      <c r="G24" s="37">
        <v>31447</v>
      </c>
      <c r="H24" s="38">
        <v>70.138844042621898</v>
      </c>
      <c r="I24" s="39">
        <v>71.664273831498832</v>
      </c>
      <c r="K24" s="40" t="s">
        <v>56</v>
      </c>
    </row>
    <row r="25" spans="2:14" ht="13.9" customHeight="1" x14ac:dyDescent="0.25">
      <c r="B25" s="1" t="s">
        <v>57</v>
      </c>
      <c r="C25" s="34">
        <v>27.241</v>
      </c>
      <c r="D25" s="35">
        <v>75492</v>
      </c>
      <c r="E25" s="36">
        <v>2.7712639036746083</v>
      </c>
      <c r="F25" s="34">
        <v>47.475000000000001</v>
      </c>
      <c r="G25" s="37">
        <v>130594</v>
      </c>
      <c r="H25" s="38">
        <v>97.926980198019805</v>
      </c>
      <c r="I25" s="39">
        <v>104.05523307929198</v>
      </c>
      <c r="K25" s="49" t="s">
        <v>58</v>
      </c>
    </row>
    <row r="26" spans="2:14" ht="13.9" customHeight="1" x14ac:dyDescent="0.25">
      <c r="B26" s="1" t="s">
        <v>59</v>
      </c>
      <c r="C26" s="34">
        <v>10.180999999999999</v>
      </c>
      <c r="D26" s="35">
        <v>32947</v>
      </c>
      <c r="E26" s="36">
        <v>3.2361261172772817</v>
      </c>
      <c r="F26" s="34">
        <v>18.042999999999999</v>
      </c>
      <c r="G26" s="37">
        <v>56495</v>
      </c>
      <c r="H26" s="38">
        <v>79.864553824362602</v>
      </c>
      <c r="I26" s="39">
        <v>93.892305135449561</v>
      </c>
      <c r="K26" s="49" t="s">
        <v>60</v>
      </c>
    </row>
    <row r="27" spans="2:14" ht="13.9" customHeight="1" x14ac:dyDescent="0.25">
      <c r="B27" s="1" t="s">
        <v>61</v>
      </c>
      <c r="C27" s="34" t="s">
        <v>32</v>
      </c>
      <c r="D27" s="35">
        <v>140530</v>
      </c>
      <c r="E27" s="36" t="s">
        <v>88</v>
      </c>
      <c r="F27" s="34" t="s">
        <v>89</v>
      </c>
      <c r="G27" s="37">
        <v>267754.5</v>
      </c>
      <c r="H27" s="38" t="s">
        <v>89</v>
      </c>
      <c r="I27" s="39">
        <v>95.798874046723299</v>
      </c>
      <c r="K27" s="40" t="s">
        <v>62</v>
      </c>
    </row>
    <row r="28" spans="2:14" s="2" customFormat="1" ht="13.9" customHeight="1" x14ac:dyDescent="0.25">
      <c r="B28" s="2" t="s">
        <v>63</v>
      </c>
      <c r="C28" s="34" t="s">
        <v>214</v>
      </c>
      <c r="D28" s="27">
        <v>266874</v>
      </c>
      <c r="E28" s="50" t="s">
        <v>32</v>
      </c>
      <c r="F28" s="34" t="s">
        <v>89</v>
      </c>
      <c r="G28" s="29">
        <v>653422</v>
      </c>
      <c r="H28" s="30" t="s">
        <v>89</v>
      </c>
      <c r="I28" s="31">
        <v>97.353631790984281</v>
      </c>
      <c r="K28" s="32" t="s">
        <v>64</v>
      </c>
      <c r="L28" s="33"/>
      <c r="M28" s="33"/>
    </row>
    <row r="29" spans="2:14" ht="13.9" customHeight="1" x14ac:dyDescent="0.25">
      <c r="B29" s="51" t="s">
        <v>65</v>
      </c>
      <c r="C29" s="34">
        <v>86.492000000000004</v>
      </c>
      <c r="D29" s="35">
        <v>113848</v>
      </c>
      <c r="E29" s="36">
        <v>1.3162835869213336</v>
      </c>
      <c r="F29" s="34">
        <v>163.16800000000001</v>
      </c>
      <c r="G29" s="37">
        <v>351873</v>
      </c>
      <c r="H29" s="38">
        <v>94.904843888139226</v>
      </c>
      <c r="I29" s="39">
        <v>156.34908644959478</v>
      </c>
      <c r="K29" s="40" t="s">
        <v>66</v>
      </c>
      <c r="M29" s="1"/>
    </row>
    <row r="30" spans="2:14" ht="13.9" customHeight="1" x14ac:dyDescent="0.25">
      <c r="B30" s="1" t="s">
        <v>67</v>
      </c>
      <c r="C30" s="34">
        <v>9.0239999999999991</v>
      </c>
      <c r="D30" s="35">
        <v>23129</v>
      </c>
      <c r="E30" s="36">
        <v>2.5630540780141846</v>
      </c>
      <c r="F30" s="34">
        <v>19.073999999999998</v>
      </c>
      <c r="G30" s="37">
        <v>49496</v>
      </c>
      <c r="H30" s="38">
        <v>78.831211770540577</v>
      </c>
      <c r="I30" s="39">
        <v>83.588340595129523</v>
      </c>
      <c r="K30" s="40" t="s">
        <v>68</v>
      </c>
      <c r="M30" s="1"/>
    </row>
    <row r="31" spans="2:14" ht="13.9" customHeight="1" x14ac:dyDescent="0.25">
      <c r="B31" s="1" t="s">
        <v>69</v>
      </c>
      <c r="C31" s="34">
        <v>3.16</v>
      </c>
      <c r="D31" s="35">
        <v>20190</v>
      </c>
      <c r="E31" s="36">
        <v>6.3892405063291138</v>
      </c>
      <c r="F31" s="34">
        <v>6.2680000000000007</v>
      </c>
      <c r="G31" s="37">
        <v>40618</v>
      </c>
      <c r="H31" s="38">
        <v>54.895778595200575</v>
      </c>
      <c r="I31" s="39">
        <v>61.647037396794559</v>
      </c>
      <c r="K31" s="40" t="s">
        <v>70</v>
      </c>
      <c r="M31" s="1"/>
    </row>
    <row r="32" spans="2:14" ht="13.9" customHeight="1" x14ac:dyDescent="0.25">
      <c r="B32" s="1" t="s">
        <v>107</v>
      </c>
      <c r="C32" s="34">
        <v>44.374000000000002</v>
      </c>
      <c r="D32" s="35">
        <v>63399</v>
      </c>
      <c r="E32" s="36">
        <v>1.4287420561590121</v>
      </c>
      <c r="F32" s="34">
        <v>85.691000000000003</v>
      </c>
      <c r="G32" s="37">
        <v>116859</v>
      </c>
      <c r="H32" s="38">
        <v>84.739376798552257</v>
      </c>
      <c r="I32" s="39">
        <v>74.987487005736725</v>
      </c>
      <c r="K32" s="40" t="s">
        <v>71</v>
      </c>
      <c r="M32" s="1"/>
    </row>
    <row r="33" spans="2:13" ht="13.9" customHeight="1" x14ac:dyDescent="0.25">
      <c r="B33" s="1" t="s">
        <v>72</v>
      </c>
      <c r="C33" s="34">
        <v>14.741</v>
      </c>
      <c r="D33" s="35">
        <v>46308</v>
      </c>
      <c r="E33" s="36">
        <v>3.1414422359405738</v>
      </c>
      <c r="F33" s="34">
        <v>30.233000000000001</v>
      </c>
      <c r="G33" s="37">
        <v>94576</v>
      </c>
      <c r="H33" s="38" t="s">
        <v>89</v>
      </c>
      <c r="I33" s="39">
        <v>57.444818328696897</v>
      </c>
      <c r="K33" s="40" t="s">
        <v>73</v>
      </c>
      <c r="M33" s="1"/>
    </row>
    <row r="34" spans="2:13" s="2" customFormat="1" ht="13.9" customHeight="1" x14ac:dyDescent="0.25">
      <c r="B34" s="2" t="s">
        <v>74</v>
      </c>
      <c r="C34" s="26" t="s">
        <v>32</v>
      </c>
      <c r="D34" s="27">
        <v>14853</v>
      </c>
      <c r="E34" s="28" t="s">
        <v>32</v>
      </c>
      <c r="F34" s="26" t="s">
        <v>89</v>
      </c>
      <c r="G34" s="29">
        <v>28416</v>
      </c>
      <c r="H34" s="30" t="s">
        <v>89</v>
      </c>
      <c r="I34" s="31">
        <v>67.514077312361891</v>
      </c>
      <c r="K34" s="32" t="s">
        <v>75</v>
      </c>
      <c r="L34" s="33"/>
      <c r="M34" s="33"/>
    </row>
    <row r="35" spans="2:13" ht="13.9" customHeight="1" x14ac:dyDescent="0.25">
      <c r="B35" s="1" t="s">
        <v>76</v>
      </c>
      <c r="C35" s="34">
        <v>2.843</v>
      </c>
      <c r="D35" s="35">
        <v>14853</v>
      </c>
      <c r="E35" s="36">
        <v>5.2244108336264512</v>
      </c>
      <c r="F35" s="34">
        <v>5.3369999999999997</v>
      </c>
      <c r="G35" s="37">
        <v>28416</v>
      </c>
      <c r="H35" s="38">
        <v>56.20261162594776</v>
      </c>
      <c r="I35" s="39">
        <v>67.514077312361891</v>
      </c>
      <c r="K35" s="49" t="s">
        <v>92</v>
      </c>
    </row>
    <row r="36" spans="2:13" s="2" customFormat="1" ht="25.9" customHeight="1" x14ac:dyDescent="0.25">
      <c r="B36" s="42" t="s">
        <v>108</v>
      </c>
      <c r="C36" s="26">
        <v>0.31</v>
      </c>
      <c r="D36" s="27">
        <v>5460</v>
      </c>
      <c r="E36" s="28">
        <v>17.612903225806452</v>
      </c>
      <c r="F36" s="26">
        <v>0.62</v>
      </c>
      <c r="G36" s="29">
        <v>10920</v>
      </c>
      <c r="H36" s="30">
        <v>200</v>
      </c>
      <c r="I36" s="31">
        <v>196.40287769784172</v>
      </c>
      <c r="J36" s="43"/>
      <c r="K36" s="52" t="s">
        <v>129</v>
      </c>
      <c r="L36" s="33"/>
      <c r="M36" s="33"/>
    </row>
    <row r="37" spans="2:13" s="2" customFormat="1" ht="13.9" customHeight="1" x14ac:dyDescent="0.25">
      <c r="B37" s="2" t="s">
        <v>77</v>
      </c>
      <c r="C37" s="26" t="s">
        <v>32</v>
      </c>
      <c r="D37" s="27">
        <v>177084</v>
      </c>
      <c r="E37" s="28" t="s">
        <v>32</v>
      </c>
      <c r="F37" s="26" t="s">
        <v>89</v>
      </c>
      <c r="G37" s="29">
        <v>318165.3</v>
      </c>
      <c r="H37" s="30" t="s">
        <v>89</v>
      </c>
      <c r="I37" s="31">
        <v>78.978935743305854</v>
      </c>
      <c r="K37" s="53" t="s">
        <v>78</v>
      </c>
      <c r="L37" s="33"/>
      <c r="M37" s="33"/>
    </row>
    <row r="38" spans="2:13" ht="13.9" customHeight="1" x14ac:dyDescent="0.25">
      <c r="B38" s="45" t="s">
        <v>194</v>
      </c>
      <c r="C38" s="34">
        <v>8.83</v>
      </c>
      <c r="D38" s="35">
        <v>49889</v>
      </c>
      <c r="E38" s="36">
        <v>5.6499433748584371</v>
      </c>
      <c r="F38" s="34">
        <v>12.855</v>
      </c>
      <c r="G38" s="37">
        <v>69222</v>
      </c>
      <c r="H38" s="38">
        <v>55.368910711978295</v>
      </c>
      <c r="I38" s="39">
        <v>58.528047754530888</v>
      </c>
      <c r="J38" s="46"/>
      <c r="K38" s="54" t="s">
        <v>109</v>
      </c>
    </row>
    <row r="39" spans="2:13" ht="13.5" customHeight="1" x14ac:dyDescent="0.25">
      <c r="B39" s="45" t="s">
        <v>195</v>
      </c>
      <c r="C39" s="34">
        <v>0.01</v>
      </c>
      <c r="D39" s="35">
        <v>140</v>
      </c>
      <c r="E39" s="36">
        <v>14</v>
      </c>
      <c r="F39" s="34">
        <v>0.02</v>
      </c>
      <c r="G39" s="37">
        <v>240</v>
      </c>
      <c r="H39" s="38">
        <v>15.384615384615385</v>
      </c>
      <c r="I39" s="39">
        <v>16.43835616438356</v>
      </c>
      <c r="J39" s="46"/>
      <c r="K39" s="54" t="s">
        <v>191</v>
      </c>
    </row>
    <row r="40" spans="2:13" ht="13.5" customHeight="1" x14ac:dyDescent="0.25">
      <c r="B40" s="45" t="s">
        <v>196</v>
      </c>
      <c r="C40" s="34">
        <v>0.2</v>
      </c>
      <c r="D40" s="35">
        <v>1100</v>
      </c>
      <c r="E40" s="36">
        <v>5.5</v>
      </c>
      <c r="F40" s="34">
        <v>0.30000000000000004</v>
      </c>
      <c r="G40" s="37">
        <v>1100</v>
      </c>
      <c r="H40" s="38">
        <v>60.000000000000007</v>
      </c>
      <c r="I40" s="39">
        <v>40</v>
      </c>
      <c r="J40" s="46"/>
      <c r="K40" s="54" t="s">
        <v>190</v>
      </c>
      <c r="L40" s="1"/>
      <c r="M40" s="1"/>
    </row>
    <row r="41" spans="2:13" ht="13.9" customHeight="1" x14ac:dyDescent="0.25">
      <c r="B41" s="46" t="s">
        <v>127</v>
      </c>
      <c r="C41" s="34">
        <v>451.34</v>
      </c>
      <c r="D41" s="35">
        <v>125955</v>
      </c>
      <c r="E41" s="36">
        <v>0.27906899454956352</v>
      </c>
      <c r="F41" s="34">
        <v>965.98350000000005</v>
      </c>
      <c r="G41" s="37">
        <v>247603.3</v>
      </c>
      <c r="H41" s="38">
        <v>93.855881152717586</v>
      </c>
      <c r="I41" s="39">
        <v>88.314058583255942</v>
      </c>
      <c r="J41" s="46"/>
      <c r="K41" s="55" t="s">
        <v>133</v>
      </c>
      <c r="L41" s="1"/>
      <c r="M41" s="1"/>
    </row>
    <row r="42" spans="2:13" s="2" customFormat="1" ht="13.9" customHeight="1" x14ac:dyDescent="0.25">
      <c r="B42" s="2" t="s">
        <v>79</v>
      </c>
      <c r="C42" s="26" t="s">
        <v>89</v>
      </c>
      <c r="D42" s="27">
        <v>56657</v>
      </c>
      <c r="E42" s="28" t="s">
        <v>89</v>
      </c>
      <c r="F42" s="26" t="s">
        <v>89</v>
      </c>
      <c r="G42" s="29">
        <v>111855.5</v>
      </c>
      <c r="H42" s="30" t="s">
        <v>89</v>
      </c>
      <c r="I42" s="31">
        <v>84.959781857402177</v>
      </c>
      <c r="K42" s="32" t="s">
        <v>90</v>
      </c>
      <c r="L42" s="33"/>
      <c r="M42" s="33"/>
    </row>
    <row r="43" spans="2:13" ht="15" customHeight="1" x14ac:dyDescent="0.25">
      <c r="B43" s="45" t="s">
        <v>132</v>
      </c>
      <c r="C43" s="34">
        <v>56.31</v>
      </c>
      <c r="D43" s="35">
        <v>56492</v>
      </c>
      <c r="E43" s="36">
        <v>1.003232107973717</v>
      </c>
      <c r="F43" s="34">
        <v>102.736</v>
      </c>
      <c r="G43" s="37">
        <v>111514.5</v>
      </c>
      <c r="H43" s="38">
        <v>88.336299773862649</v>
      </c>
      <c r="I43" s="39">
        <v>84.939483726492341</v>
      </c>
      <c r="J43" s="46"/>
      <c r="K43" s="47" t="s">
        <v>130</v>
      </c>
    </row>
    <row r="44" spans="2:13" ht="13.5" customHeight="1" x14ac:dyDescent="0.25">
      <c r="B44" s="45" t="s">
        <v>128</v>
      </c>
      <c r="C44" s="34">
        <v>0.08</v>
      </c>
      <c r="D44" s="35">
        <v>165</v>
      </c>
      <c r="E44" s="36">
        <v>2.0625</v>
      </c>
      <c r="F44" s="34">
        <v>0.14400000000000002</v>
      </c>
      <c r="G44" s="37">
        <v>341</v>
      </c>
      <c r="H44" s="38" t="s">
        <v>89</v>
      </c>
      <c r="I44" s="39" t="s">
        <v>89</v>
      </c>
      <c r="J44" s="46"/>
      <c r="K44" s="47" t="s">
        <v>131</v>
      </c>
    </row>
    <row r="45" spans="2:13" s="2" customFormat="1" ht="13.9" customHeight="1" x14ac:dyDescent="0.25">
      <c r="B45" s="2" t="s">
        <v>80</v>
      </c>
      <c r="C45" s="26" t="s">
        <v>32</v>
      </c>
      <c r="D45" s="27">
        <v>75920</v>
      </c>
      <c r="E45" s="28" t="s">
        <v>32</v>
      </c>
      <c r="F45" s="26" t="s">
        <v>89</v>
      </c>
      <c r="G45" s="29">
        <v>150080</v>
      </c>
      <c r="H45" s="30" t="s">
        <v>89</v>
      </c>
      <c r="I45" s="31">
        <v>88.224747370834336</v>
      </c>
      <c r="K45" s="32" t="s">
        <v>81</v>
      </c>
      <c r="L45" s="33"/>
      <c r="M45" s="33"/>
    </row>
    <row r="46" spans="2:13" ht="13.9" customHeight="1" x14ac:dyDescent="0.25">
      <c r="B46" s="1" t="s">
        <v>82</v>
      </c>
      <c r="C46" s="34">
        <v>5.3129999999999997</v>
      </c>
      <c r="D46" s="35">
        <v>75920</v>
      </c>
      <c r="E46" s="36">
        <v>14.289478637304725</v>
      </c>
      <c r="F46" s="34">
        <v>12.271999999999998</v>
      </c>
      <c r="G46" s="37">
        <v>150080</v>
      </c>
      <c r="H46" s="38">
        <v>109.75762454163312</v>
      </c>
      <c r="I46" s="39">
        <v>88.224747370834336</v>
      </c>
      <c r="K46" s="40" t="s">
        <v>83</v>
      </c>
    </row>
    <row r="47" spans="2:13" s="2" customFormat="1" ht="13.9" customHeight="1" x14ac:dyDescent="0.25">
      <c r="B47" s="2" t="s">
        <v>84</v>
      </c>
      <c r="C47" s="26" t="s">
        <v>89</v>
      </c>
      <c r="D47" s="27">
        <v>2905</v>
      </c>
      <c r="E47" s="28" t="s">
        <v>214</v>
      </c>
      <c r="F47" s="26" t="s">
        <v>89</v>
      </c>
      <c r="G47" s="29">
        <v>2965</v>
      </c>
      <c r="H47" s="30" t="s">
        <v>89</v>
      </c>
      <c r="I47" s="31">
        <v>32.63621353880022</v>
      </c>
      <c r="K47" s="32" t="s">
        <v>85</v>
      </c>
      <c r="L47" s="33"/>
      <c r="M47" s="33"/>
    </row>
    <row r="48" spans="2:13" ht="13.9" customHeight="1" x14ac:dyDescent="0.25">
      <c r="B48" s="1" t="s">
        <v>86</v>
      </c>
      <c r="C48" s="34">
        <v>0.08</v>
      </c>
      <c r="D48" s="35">
        <v>1200</v>
      </c>
      <c r="E48" s="36">
        <v>15</v>
      </c>
      <c r="F48" s="34">
        <v>0.08</v>
      </c>
      <c r="G48" s="37">
        <v>1200</v>
      </c>
      <c r="H48" s="38">
        <v>15.841584158415841</v>
      </c>
      <c r="I48" s="39">
        <v>23.188405797101449</v>
      </c>
      <c r="K48" s="40" t="s">
        <v>93</v>
      </c>
    </row>
    <row r="49" spans="2:13" ht="13.9" customHeight="1" x14ac:dyDescent="0.25">
      <c r="B49" s="1" t="s">
        <v>87</v>
      </c>
      <c r="C49" s="34">
        <v>0.185</v>
      </c>
      <c r="D49" s="35">
        <v>1705</v>
      </c>
      <c r="E49" s="36">
        <v>9.2162162162162176</v>
      </c>
      <c r="F49" s="34">
        <v>0.19500000000000001</v>
      </c>
      <c r="G49" s="37">
        <v>1765</v>
      </c>
      <c r="H49" s="38">
        <v>44.31818181818182</v>
      </c>
      <c r="I49" s="39">
        <v>45.14066496163683</v>
      </c>
      <c r="K49" s="40" t="s">
        <v>94</v>
      </c>
    </row>
    <row r="50" spans="2:13" ht="9" customHeight="1" x14ac:dyDescent="0.25">
      <c r="F50" s="56"/>
      <c r="G50" s="56"/>
      <c r="H50" s="57"/>
      <c r="I50" s="57"/>
    </row>
    <row r="51" spans="2:13" ht="13.15" customHeight="1" x14ac:dyDescent="0.25">
      <c r="B51" s="25" t="s">
        <v>159</v>
      </c>
      <c r="F51" s="56"/>
      <c r="G51" s="56"/>
    </row>
    <row r="52" spans="2:13" ht="13.15" customHeight="1" x14ac:dyDescent="0.25">
      <c r="B52" s="58" t="s">
        <v>198</v>
      </c>
    </row>
    <row r="53" spans="2:13" ht="13.15" customHeight="1" x14ac:dyDescent="0.25">
      <c r="C53" s="59"/>
      <c r="E53" s="60"/>
      <c r="F53" s="59"/>
    </row>
    <row r="54" spans="2:13" ht="13.15" customHeight="1" x14ac:dyDescent="0.25">
      <c r="B54" s="1" t="s">
        <v>151</v>
      </c>
      <c r="C54" s="3">
        <v>12881</v>
      </c>
    </row>
    <row r="55" spans="2:13" ht="13.15" customHeight="1" x14ac:dyDescent="0.25">
      <c r="B55" s="1" t="s">
        <v>152</v>
      </c>
      <c r="C55" s="3">
        <v>78346</v>
      </c>
      <c r="G55" s="1"/>
      <c r="H55" s="1"/>
      <c r="I55" s="1"/>
    </row>
    <row r="56" spans="2:13" ht="13.15" customHeight="1" x14ac:dyDescent="0.25">
      <c r="B56" s="1" t="s">
        <v>153</v>
      </c>
      <c r="C56" s="3">
        <v>555822.5</v>
      </c>
      <c r="G56" s="1"/>
      <c r="H56" s="1"/>
      <c r="I56" s="1"/>
      <c r="L56" s="1"/>
    </row>
    <row r="57" spans="2:13" ht="13.15" customHeight="1" x14ac:dyDescent="0.25">
      <c r="B57" s="1" t="s">
        <v>154</v>
      </c>
      <c r="C57" s="3">
        <v>266874</v>
      </c>
      <c r="E57" s="60"/>
      <c r="F57" s="59"/>
      <c r="G57" s="1"/>
      <c r="H57" s="1"/>
      <c r="I57" s="1"/>
      <c r="L57" s="1"/>
      <c r="M57" s="1"/>
    </row>
    <row r="58" spans="2:13" ht="13.15" customHeight="1" x14ac:dyDescent="0.25">
      <c r="B58" s="1" t="s">
        <v>192</v>
      </c>
      <c r="C58" s="3">
        <v>14853</v>
      </c>
      <c r="G58" s="1"/>
      <c r="H58" s="1"/>
      <c r="I58" s="1"/>
      <c r="L58" s="1"/>
      <c r="M58" s="1"/>
    </row>
    <row r="59" spans="2:13" ht="13.15" customHeight="1" x14ac:dyDescent="0.25">
      <c r="B59" s="1" t="s">
        <v>155</v>
      </c>
      <c r="C59" s="3">
        <v>177084</v>
      </c>
      <c r="G59" s="1"/>
      <c r="H59" s="1"/>
      <c r="I59" s="1"/>
      <c r="L59" s="1"/>
      <c r="M59" s="1"/>
    </row>
    <row r="60" spans="2:13" ht="13.15" customHeight="1" x14ac:dyDescent="0.25">
      <c r="B60" s="1" t="s">
        <v>156</v>
      </c>
      <c r="C60" s="3">
        <v>56657</v>
      </c>
      <c r="G60" s="1"/>
      <c r="H60" s="1"/>
      <c r="I60" s="1"/>
      <c r="L60" s="1"/>
      <c r="M60" s="1"/>
    </row>
    <row r="61" spans="2:13" ht="13.15" customHeight="1" x14ac:dyDescent="0.25">
      <c r="B61" s="1" t="s">
        <v>157</v>
      </c>
      <c r="C61" s="3">
        <v>75920</v>
      </c>
      <c r="G61" s="1"/>
      <c r="H61" s="1"/>
      <c r="I61" s="1"/>
      <c r="L61" s="1"/>
      <c r="M61" s="1"/>
    </row>
    <row r="62" spans="2:13" ht="13.15" customHeight="1" x14ac:dyDescent="0.25">
      <c r="B62" s="1" t="s">
        <v>158</v>
      </c>
      <c r="C62" s="3">
        <v>8365</v>
      </c>
      <c r="D62" s="61"/>
      <c r="E62" s="62"/>
      <c r="F62" s="61"/>
      <c r="G62" s="1"/>
      <c r="H62" s="1"/>
      <c r="I62" s="1"/>
      <c r="L62" s="1"/>
      <c r="M62" s="1"/>
    </row>
    <row r="63" spans="2:13" ht="13.15" customHeight="1" x14ac:dyDescent="0.25">
      <c r="B63" s="7"/>
      <c r="C63" s="63"/>
      <c r="D63" s="63"/>
      <c r="E63" s="64"/>
      <c r="F63" s="63"/>
      <c r="G63" s="1"/>
      <c r="H63" s="1"/>
      <c r="I63" s="1"/>
      <c r="L63" s="1"/>
      <c r="M63" s="1"/>
    </row>
    <row r="64" spans="2:13" ht="13.15" customHeight="1" x14ac:dyDescent="0.25">
      <c r="G64" s="1"/>
      <c r="H64" s="1"/>
      <c r="I64" s="1"/>
      <c r="L64" s="1"/>
      <c r="M64" s="1"/>
    </row>
    <row r="65" spans="2:13" ht="13.15" customHeight="1" x14ac:dyDescent="0.25">
      <c r="B65" s="2"/>
      <c r="C65" s="65"/>
      <c r="D65" s="66"/>
      <c r="E65" s="67"/>
      <c r="F65" s="65"/>
      <c r="G65" s="1"/>
      <c r="H65" s="1"/>
      <c r="I65" s="1"/>
      <c r="L65" s="1"/>
      <c r="M65" s="1"/>
    </row>
    <row r="66" spans="2:13" ht="13.15" customHeight="1" x14ac:dyDescent="0.25">
      <c r="B66" s="58"/>
      <c r="G66" s="1"/>
      <c r="H66" s="1"/>
      <c r="I66" s="1"/>
      <c r="L66" s="1"/>
      <c r="M66" s="1"/>
    </row>
    <row r="67" spans="2:13" ht="13.15" customHeight="1" x14ac:dyDescent="0.25">
      <c r="G67" s="1"/>
      <c r="H67" s="1"/>
      <c r="I67" s="1"/>
      <c r="L67" s="1"/>
      <c r="M67" s="1"/>
    </row>
    <row r="68" spans="2:13" ht="13.15" customHeight="1" x14ac:dyDescent="0.25">
      <c r="M68" s="1"/>
    </row>
    <row r="69" spans="2:13" ht="13.15" customHeight="1" x14ac:dyDescent="0.25">
      <c r="B69" s="58"/>
      <c r="M69" s="1"/>
    </row>
    <row r="70" spans="2:13" ht="13.15" customHeight="1" x14ac:dyDescent="0.25">
      <c r="M70" s="1"/>
    </row>
    <row r="71" spans="2:13" ht="13.15" customHeight="1" x14ac:dyDescent="0.25">
      <c r="B71" s="7"/>
      <c r="M71" s="1"/>
    </row>
    <row r="72" spans="2:13" ht="13.15" customHeight="1" x14ac:dyDescent="0.25">
      <c r="D72" s="68"/>
      <c r="G72" s="1"/>
      <c r="H72" s="1"/>
      <c r="I72" s="1"/>
      <c r="L72" s="1"/>
      <c r="M72" s="1"/>
    </row>
    <row r="73" spans="2:13" x14ac:dyDescent="0.25">
      <c r="B73" s="2"/>
      <c r="C73" s="65"/>
      <c r="D73" s="68"/>
      <c r="G73" s="1"/>
      <c r="H73" s="1"/>
      <c r="I73" s="1"/>
      <c r="L73" s="1"/>
      <c r="M73" s="1"/>
    </row>
    <row r="74" spans="2:13" x14ac:dyDescent="0.25">
      <c r="B74" s="58"/>
      <c r="D74" s="68"/>
      <c r="L74" s="1"/>
      <c r="M74" s="1"/>
    </row>
    <row r="75" spans="2:13" x14ac:dyDescent="0.25">
      <c r="D75" s="138"/>
      <c r="E75" s="138"/>
      <c r="F75" s="138"/>
      <c r="G75" s="138"/>
      <c r="H75" s="138"/>
      <c r="I75" s="138"/>
      <c r="J75" s="138"/>
      <c r="K75" s="138"/>
      <c r="L75" s="1"/>
      <c r="M75" s="1"/>
    </row>
    <row r="76" spans="2:13" x14ac:dyDescent="0.25">
      <c r="C76" s="56"/>
      <c r="E76" s="69"/>
      <c r="F76" s="56"/>
      <c r="G76" s="1"/>
      <c r="H76" s="1"/>
      <c r="I76" s="1"/>
      <c r="L76" s="1"/>
      <c r="M76" s="1"/>
    </row>
    <row r="77" spans="2:13" x14ac:dyDescent="0.25">
      <c r="B77" s="58"/>
      <c r="C77" s="59"/>
      <c r="E77" s="60"/>
      <c r="F77" s="59"/>
      <c r="G77" s="1"/>
      <c r="H77" s="1"/>
      <c r="I77" s="1"/>
      <c r="L77" s="1"/>
      <c r="M77" s="1"/>
    </row>
    <row r="78" spans="2:13" x14ac:dyDescent="0.25">
      <c r="G78" s="1"/>
      <c r="H78" s="1"/>
      <c r="I78" s="1"/>
      <c r="L78" s="1"/>
      <c r="M78" s="1"/>
    </row>
    <row r="79" spans="2:13" x14ac:dyDescent="0.25">
      <c r="G79" s="1"/>
      <c r="H79" s="1"/>
      <c r="I79" s="1"/>
      <c r="L79" s="1"/>
      <c r="M79" s="1"/>
    </row>
    <row r="80" spans="2:13" x14ac:dyDescent="0.25">
      <c r="B80" s="58"/>
      <c r="G80" s="1"/>
      <c r="H80" s="1"/>
      <c r="I80" s="1"/>
      <c r="L80" s="1"/>
      <c r="M80" s="1"/>
    </row>
    <row r="81" spans="2:13" x14ac:dyDescent="0.25">
      <c r="G81" s="1"/>
      <c r="H81" s="1"/>
      <c r="I81" s="1"/>
      <c r="L81" s="1"/>
      <c r="M81" s="1"/>
    </row>
    <row r="82" spans="2:13" x14ac:dyDescent="0.25">
      <c r="B82" s="2"/>
      <c r="C82" s="41"/>
      <c r="D82" s="66"/>
      <c r="E82" s="70"/>
      <c r="F82" s="41"/>
      <c r="G82" s="1"/>
      <c r="H82" s="1"/>
      <c r="I82" s="1"/>
      <c r="L82" s="1"/>
      <c r="M82" s="1"/>
    </row>
    <row r="83" spans="2:13" x14ac:dyDescent="0.25">
      <c r="B83" s="58"/>
      <c r="C83" s="59"/>
      <c r="E83" s="60"/>
      <c r="F83" s="59"/>
      <c r="G83" s="1"/>
      <c r="H83" s="1"/>
      <c r="I83" s="1"/>
      <c r="L83" s="1"/>
      <c r="M83" s="1"/>
    </row>
  </sheetData>
  <mergeCells count="6">
    <mergeCell ref="D75:K75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N11" sqref="N11"/>
    </sheetView>
  </sheetViews>
  <sheetFormatPr defaultColWidth="9.140625" defaultRowHeight="13.5" x14ac:dyDescent="0.25"/>
  <cols>
    <col min="1" max="1" width="21.5703125" style="1" customWidth="1"/>
    <col min="2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95"/>
      <c r="B3" s="8"/>
      <c r="C3" s="8"/>
      <c r="D3" s="8"/>
      <c r="E3" s="59"/>
      <c r="F3" s="59"/>
      <c r="G3" s="59"/>
      <c r="H3" s="59"/>
      <c r="I3" s="59"/>
      <c r="J3" s="59"/>
      <c r="K3" s="96"/>
      <c r="L3" s="96"/>
      <c r="M3" s="96"/>
      <c r="O3" s="97"/>
      <c r="P3" s="97"/>
      <c r="Q3" s="97"/>
      <c r="R3" s="97"/>
      <c r="S3" s="97"/>
      <c r="T3" s="97"/>
    </row>
    <row r="4" spans="1:20" ht="12" customHeight="1" x14ac:dyDescent="0.25">
      <c r="A4" s="2" t="s">
        <v>215</v>
      </c>
      <c r="G4" s="59"/>
      <c r="H4" s="59"/>
      <c r="I4" s="59"/>
      <c r="J4" s="59"/>
      <c r="K4" s="96"/>
      <c r="L4" s="96"/>
      <c r="M4" s="96"/>
      <c r="O4" s="97"/>
      <c r="P4" s="97"/>
      <c r="Q4" s="97"/>
      <c r="R4" s="97"/>
      <c r="S4" s="97"/>
      <c r="T4" s="97"/>
    </row>
    <row r="5" spans="1:20" ht="12" customHeight="1" x14ac:dyDescent="0.25">
      <c r="A5" s="7" t="s">
        <v>216</v>
      </c>
      <c r="G5" s="59"/>
      <c r="H5" s="59"/>
      <c r="I5" s="59"/>
      <c r="J5" s="59"/>
      <c r="K5" s="96"/>
      <c r="L5" s="96"/>
      <c r="M5" s="96"/>
      <c r="O5" s="97"/>
      <c r="P5" s="97"/>
      <c r="Q5" s="97"/>
      <c r="R5" s="97"/>
      <c r="S5" s="97"/>
      <c r="T5" s="97"/>
    </row>
    <row r="6" spans="1:20" ht="3.95" hidden="1" customHeight="1" x14ac:dyDescent="0.25">
      <c r="A6" s="71"/>
    </row>
    <row r="7" spans="1:20" ht="39.6" customHeight="1" x14ac:dyDescent="0.25">
      <c r="A7" s="98"/>
      <c r="B7" s="146" t="s">
        <v>211</v>
      </c>
      <c r="C7" s="147"/>
      <c r="D7" s="148"/>
      <c r="E7" s="141" t="s">
        <v>212</v>
      </c>
      <c r="F7" s="142"/>
      <c r="G7" s="143"/>
      <c r="H7" s="149" t="s">
        <v>213</v>
      </c>
      <c r="I7" s="150"/>
      <c r="J7" s="151"/>
      <c r="K7" s="12"/>
      <c r="O7" s="152"/>
      <c r="P7" s="152"/>
      <c r="Q7" s="152"/>
      <c r="R7" s="152"/>
      <c r="S7" s="152"/>
      <c r="T7" s="152"/>
    </row>
    <row r="8" spans="1:20" ht="31.15" customHeight="1" thickBot="1" x14ac:dyDescent="0.3">
      <c r="A8" s="99"/>
      <c r="B8" s="73" t="s">
        <v>110</v>
      </c>
      <c r="C8" s="73" t="s">
        <v>111</v>
      </c>
      <c r="D8" s="73" t="s">
        <v>112</v>
      </c>
      <c r="E8" s="73" t="s">
        <v>110</v>
      </c>
      <c r="F8" s="73" t="s">
        <v>111</v>
      </c>
      <c r="G8" s="73" t="s">
        <v>112</v>
      </c>
      <c r="H8" s="73" t="s">
        <v>110</v>
      </c>
      <c r="I8" s="73" t="s">
        <v>111</v>
      </c>
      <c r="J8" s="73" t="s">
        <v>112</v>
      </c>
      <c r="K8" s="18"/>
      <c r="O8" s="153"/>
      <c r="P8" s="153"/>
      <c r="Q8" s="153"/>
      <c r="R8" s="153"/>
      <c r="S8" s="153"/>
      <c r="T8" s="153"/>
    </row>
    <row r="9" spans="1:20" ht="12" customHeight="1" thickTop="1" x14ac:dyDescent="0.25">
      <c r="A9" s="100"/>
      <c r="B9" s="76"/>
      <c r="C9" s="77"/>
      <c r="D9" s="101"/>
      <c r="E9" s="102"/>
      <c r="F9" s="102"/>
      <c r="G9" s="22"/>
      <c r="H9" s="102"/>
      <c r="I9" s="102"/>
      <c r="J9" s="22"/>
      <c r="L9" s="1" t="s">
        <v>0</v>
      </c>
      <c r="O9" s="103"/>
      <c r="P9" s="103"/>
      <c r="Q9" s="103"/>
      <c r="R9" s="103"/>
      <c r="S9" s="103"/>
      <c r="T9" s="103"/>
    </row>
    <row r="10" spans="1:20" ht="16.149999999999999" customHeight="1" x14ac:dyDescent="0.25">
      <c r="A10" s="104" t="s">
        <v>105</v>
      </c>
      <c r="B10" s="26">
        <v>14933455</v>
      </c>
      <c r="C10" s="27">
        <v>5648569</v>
      </c>
      <c r="D10" s="29">
        <v>9284886</v>
      </c>
      <c r="E10" s="27">
        <v>32655418</v>
      </c>
      <c r="F10" s="27">
        <v>14975909</v>
      </c>
      <c r="G10" s="29">
        <v>17679509</v>
      </c>
      <c r="H10" s="105">
        <v>93.3</v>
      </c>
      <c r="I10" s="105">
        <v>100.4</v>
      </c>
      <c r="J10" s="106">
        <v>88.1</v>
      </c>
      <c r="K10" s="32" t="s">
        <v>106</v>
      </c>
      <c r="M10" s="51"/>
      <c r="N10" s="51"/>
      <c r="O10" s="107"/>
      <c r="P10" s="107"/>
      <c r="Q10" s="107"/>
      <c r="R10" s="107"/>
      <c r="S10" s="107"/>
      <c r="T10" s="103"/>
    </row>
    <row r="11" spans="1:20" s="7" customFormat="1" ht="16.149999999999999" customHeight="1" x14ac:dyDescent="0.25">
      <c r="A11" s="25" t="s">
        <v>113</v>
      </c>
      <c r="B11" s="26">
        <v>371854</v>
      </c>
      <c r="C11" s="27">
        <v>40192</v>
      </c>
      <c r="D11" s="29">
        <v>331662</v>
      </c>
      <c r="E11" s="27">
        <v>606735</v>
      </c>
      <c r="F11" s="108">
        <v>86426</v>
      </c>
      <c r="G11" s="29">
        <v>520309</v>
      </c>
      <c r="H11" s="105">
        <v>175.4</v>
      </c>
      <c r="I11" s="109">
        <v>60.9</v>
      </c>
      <c r="J11" s="106">
        <v>255.1</v>
      </c>
      <c r="K11" s="32" t="s">
        <v>114</v>
      </c>
      <c r="L11" s="1"/>
      <c r="M11" s="58"/>
      <c r="N11" s="58"/>
      <c r="O11" s="107"/>
      <c r="P11" s="107"/>
      <c r="Q11" s="107"/>
      <c r="R11" s="110"/>
      <c r="S11" s="107"/>
      <c r="T11" s="58"/>
    </row>
    <row r="12" spans="1:20" s="2" customFormat="1" ht="16.149999999999999" customHeight="1" x14ac:dyDescent="0.25">
      <c r="A12" s="51" t="s">
        <v>33</v>
      </c>
      <c r="B12" s="34">
        <v>6235</v>
      </c>
      <c r="C12" s="35">
        <v>1381</v>
      </c>
      <c r="D12" s="37">
        <v>4854</v>
      </c>
      <c r="E12" s="35">
        <v>53467</v>
      </c>
      <c r="F12" s="111">
        <v>46013</v>
      </c>
      <c r="G12" s="37">
        <v>7454</v>
      </c>
      <c r="H12" s="112" t="s">
        <v>208</v>
      </c>
      <c r="I12" s="112" t="s">
        <v>208</v>
      </c>
      <c r="J12" s="113" t="s">
        <v>208</v>
      </c>
      <c r="K12" s="40" t="s">
        <v>123</v>
      </c>
      <c r="L12" s="1"/>
      <c r="M12" s="25"/>
      <c r="N12" s="25"/>
      <c r="O12" s="114"/>
      <c r="P12" s="114"/>
      <c r="Q12" s="115" t="s">
        <v>148</v>
      </c>
      <c r="R12" s="115" t="s">
        <v>149</v>
      </c>
      <c r="S12" s="114"/>
      <c r="T12" s="25"/>
    </row>
    <row r="13" spans="1:20" ht="16.149999999999999" customHeight="1" x14ac:dyDescent="0.25">
      <c r="A13" s="51" t="s">
        <v>142</v>
      </c>
      <c r="B13" s="34">
        <v>18088</v>
      </c>
      <c r="C13" s="35" t="s">
        <v>89</v>
      </c>
      <c r="D13" s="37">
        <v>18088</v>
      </c>
      <c r="E13" s="35">
        <v>19648</v>
      </c>
      <c r="F13" s="111" t="s">
        <v>89</v>
      </c>
      <c r="G13" s="37">
        <v>19648</v>
      </c>
      <c r="H13" s="116">
        <v>207.3</v>
      </c>
      <c r="I13" s="116" t="s">
        <v>89</v>
      </c>
      <c r="J13" s="116">
        <v>207.3</v>
      </c>
      <c r="K13" s="117" t="s">
        <v>20</v>
      </c>
      <c r="M13" s="51"/>
      <c r="N13" s="51"/>
      <c r="O13" s="114"/>
      <c r="P13" s="114"/>
      <c r="Q13" s="118">
        <f>F10</f>
        <v>14975909</v>
      </c>
      <c r="R13" s="118">
        <f>G10</f>
        <v>17679509</v>
      </c>
      <c r="S13" s="114"/>
      <c r="T13" s="114"/>
    </row>
    <row r="14" spans="1:20" ht="16.149999999999999" customHeight="1" x14ac:dyDescent="0.25">
      <c r="A14" s="51" t="s">
        <v>143</v>
      </c>
      <c r="B14" s="34">
        <v>43983</v>
      </c>
      <c r="C14" s="35">
        <v>37527</v>
      </c>
      <c r="D14" s="37">
        <v>6456</v>
      </c>
      <c r="E14" s="35">
        <v>53796</v>
      </c>
      <c r="F14" s="111">
        <v>37964</v>
      </c>
      <c r="G14" s="37">
        <v>15832</v>
      </c>
      <c r="H14" s="116">
        <v>79.599999999999994</v>
      </c>
      <c r="I14" s="116">
        <v>59.2</v>
      </c>
      <c r="J14" s="113" t="s">
        <v>208</v>
      </c>
      <c r="K14" s="40" t="s">
        <v>21</v>
      </c>
      <c r="M14" s="51"/>
      <c r="N14" s="51"/>
      <c r="P14" s="119"/>
      <c r="Q14" s="115" t="s">
        <v>148</v>
      </c>
      <c r="R14" s="115" t="s">
        <v>149</v>
      </c>
      <c r="S14" s="119"/>
    </row>
    <row r="15" spans="1:20" s="7" customFormat="1" ht="16.149999999999999" customHeight="1" x14ac:dyDescent="0.25">
      <c r="A15" s="51" t="s">
        <v>43</v>
      </c>
      <c r="B15" s="34">
        <v>303548</v>
      </c>
      <c r="C15" s="35">
        <v>1284</v>
      </c>
      <c r="D15" s="37">
        <v>302264</v>
      </c>
      <c r="E15" s="35">
        <v>479824</v>
      </c>
      <c r="F15" s="111">
        <v>2449</v>
      </c>
      <c r="G15" s="37">
        <v>477375</v>
      </c>
      <c r="H15" s="120">
        <v>194.7</v>
      </c>
      <c r="I15" s="121" t="s">
        <v>208</v>
      </c>
      <c r="J15" s="122">
        <v>265.2</v>
      </c>
      <c r="K15" s="40" t="s">
        <v>22</v>
      </c>
      <c r="L15" s="1"/>
      <c r="M15" s="58"/>
      <c r="N15" s="58"/>
      <c r="P15" s="57"/>
      <c r="Q15" s="118">
        <f>C10</f>
        <v>5648569</v>
      </c>
      <c r="R15" s="118">
        <f>D10</f>
        <v>9284886</v>
      </c>
      <c r="S15" s="57"/>
    </row>
    <row r="16" spans="1:20" s="2" customFormat="1" ht="16.149999999999999" customHeight="1" x14ac:dyDescent="0.25">
      <c r="A16" s="25" t="s">
        <v>115</v>
      </c>
      <c r="B16" s="26">
        <v>232319</v>
      </c>
      <c r="C16" s="27">
        <v>232319</v>
      </c>
      <c r="D16" s="29" t="s">
        <v>89</v>
      </c>
      <c r="E16" s="27">
        <v>335074</v>
      </c>
      <c r="F16" s="108">
        <v>335074</v>
      </c>
      <c r="G16" s="29" t="s">
        <v>89</v>
      </c>
      <c r="H16" s="123">
        <v>39.799999999999997</v>
      </c>
      <c r="I16" s="109">
        <v>39.799999999999997</v>
      </c>
      <c r="J16" s="106" t="s">
        <v>89</v>
      </c>
      <c r="K16" s="32" t="s">
        <v>116</v>
      </c>
      <c r="L16" s="1"/>
      <c r="M16" s="25"/>
      <c r="N16" s="25"/>
      <c r="P16" s="124"/>
      <c r="Q16" s="125"/>
      <c r="R16" s="126"/>
      <c r="S16" s="124"/>
    </row>
    <row r="17" spans="1:20" ht="16.149999999999999" customHeight="1" x14ac:dyDescent="0.25">
      <c r="A17" s="25" t="s">
        <v>117</v>
      </c>
      <c r="B17" s="26">
        <v>807350</v>
      </c>
      <c r="C17" s="27">
        <v>714543</v>
      </c>
      <c r="D17" s="29">
        <v>92807</v>
      </c>
      <c r="E17" s="27">
        <v>1654270</v>
      </c>
      <c r="F17" s="108">
        <v>1452029</v>
      </c>
      <c r="G17" s="29">
        <v>202241</v>
      </c>
      <c r="H17" s="109">
        <v>78.099999999999994</v>
      </c>
      <c r="I17" s="109">
        <v>83.6</v>
      </c>
      <c r="J17" s="106">
        <v>53.2</v>
      </c>
      <c r="K17" s="32" t="s">
        <v>118</v>
      </c>
      <c r="M17" s="51"/>
      <c r="N17" s="51"/>
      <c r="P17" s="127"/>
      <c r="Q17" s="127"/>
      <c r="S17" s="127"/>
    </row>
    <row r="18" spans="1:20" s="7" customFormat="1" ht="16.149999999999999" customHeight="1" x14ac:dyDescent="0.25">
      <c r="A18" s="51" t="s">
        <v>144</v>
      </c>
      <c r="B18" s="34">
        <v>162592</v>
      </c>
      <c r="C18" s="35">
        <v>69785</v>
      </c>
      <c r="D18" s="37">
        <v>92807</v>
      </c>
      <c r="E18" s="35">
        <v>288250</v>
      </c>
      <c r="F18" s="111">
        <v>86009</v>
      </c>
      <c r="G18" s="37">
        <v>202241</v>
      </c>
      <c r="H18" s="128">
        <v>66.3</v>
      </c>
      <c r="I18" s="128">
        <v>157.4</v>
      </c>
      <c r="J18" s="122">
        <v>53.2</v>
      </c>
      <c r="K18" s="40" t="s">
        <v>23</v>
      </c>
      <c r="L18" s="1"/>
      <c r="M18" s="58"/>
      <c r="N18" s="58"/>
      <c r="P18" s="57"/>
      <c r="Q18" s="57"/>
      <c r="S18" s="57"/>
    </row>
    <row r="19" spans="1:20" s="2" customFormat="1" ht="16.149999999999999" customHeight="1" x14ac:dyDescent="0.25">
      <c r="A19" s="51" t="s">
        <v>145</v>
      </c>
      <c r="B19" s="34">
        <v>644758</v>
      </c>
      <c r="C19" s="35">
        <v>644758</v>
      </c>
      <c r="D19" s="37" t="s">
        <v>89</v>
      </c>
      <c r="E19" s="35">
        <v>1365795</v>
      </c>
      <c r="F19" s="111">
        <v>1365795</v>
      </c>
      <c r="G19" s="37" t="s">
        <v>89</v>
      </c>
      <c r="H19" s="128">
        <v>81.2</v>
      </c>
      <c r="I19" s="128">
        <v>81.2</v>
      </c>
      <c r="J19" s="122" t="s">
        <v>89</v>
      </c>
      <c r="K19" s="40" t="s">
        <v>24</v>
      </c>
      <c r="L19" s="1"/>
      <c r="M19" s="25"/>
      <c r="N19" s="25"/>
      <c r="P19" s="5"/>
      <c r="Q19" s="5"/>
      <c r="S19" s="5"/>
    </row>
    <row r="20" spans="1:20" s="2" customFormat="1" ht="16.149999999999999" customHeight="1" x14ac:dyDescent="0.25">
      <c r="A20" s="51" t="s">
        <v>225</v>
      </c>
      <c r="B20" s="34" t="s">
        <v>89</v>
      </c>
      <c r="C20" s="35" t="s">
        <v>89</v>
      </c>
      <c r="D20" s="37" t="s">
        <v>89</v>
      </c>
      <c r="E20" s="35">
        <v>225</v>
      </c>
      <c r="F20" s="111">
        <v>225</v>
      </c>
      <c r="G20" s="37" t="s">
        <v>89</v>
      </c>
      <c r="H20" s="128" t="s">
        <v>89</v>
      </c>
      <c r="I20" s="128" t="s">
        <v>89</v>
      </c>
      <c r="J20" s="122" t="s">
        <v>89</v>
      </c>
      <c r="K20" s="40" t="s">
        <v>226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25" t="s">
        <v>119</v>
      </c>
      <c r="B21" s="26">
        <v>12503823</v>
      </c>
      <c r="C21" s="27">
        <v>3692733</v>
      </c>
      <c r="D21" s="29">
        <v>8811090</v>
      </c>
      <c r="E21" s="27">
        <v>28391818</v>
      </c>
      <c r="F21" s="108">
        <v>11522322</v>
      </c>
      <c r="G21" s="29">
        <v>16869496</v>
      </c>
      <c r="H21" s="109">
        <v>93.7</v>
      </c>
      <c r="I21" s="109">
        <v>106.5</v>
      </c>
      <c r="J21" s="106">
        <v>86.6</v>
      </c>
      <c r="K21" s="32" t="s">
        <v>120</v>
      </c>
      <c r="L21" s="1"/>
      <c r="M21" s="25"/>
      <c r="N21" s="25"/>
      <c r="P21" s="127"/>
      <c r="Q21" s="127"/>
      <c r="S21" s="127"/>
    </row>
    <row r="22" spans="1:20" ht="16.149999999999999" customHeight="1" x14ac:dyDescent="0.25">
      <c r="A22" s="51" t="s">
        <v>146</v>
      </c>
      <c r="B22" s="34">
        <v>1017939</v>
      </c>
      <c r="C22" s="35">
        <v>346844</v>
      </c>
      <c r="D22" s="37">
        <v>671095</v>
      </c>
      <c r="E22" s="35">
        <v>2458335</v>
      </c>
      <c r="F22" s="111">
        <v>1120752</v>
      </c>
      <c r="G22" s="37">
        <v>1337583</v>
      </c>
      <c r="H22" s="128">
        <v>60.7</v>
      </c>
      <c r="I22" s="128">
        <v>242.6</v>
      </c>
      <c r="J22" s="122">
        <v>37.299999999999997</v>
      </c>
      <c r="K22" s="40" t="s">
        <v>25</v>
      </c>
      <c r="M22" s="51"/>
      <c r="N22" s="51"/>
      <c r="S22" s="57"/>
    </row>
    <row r="23" spans="1:20" s="7" customFormat="1" ht="16.149999999999999" customHeight="1" x14ac:dyDescent="0.25">
      <c r="A23" s="51" t="s">
        <v>77</v>
      </c>
      <c r="B23" s="34">
        <v>3246801</v>
      </c>
      <c r="C23" s="35">
        <v>2444021</v>
      </c>
      <c r="D23" s="37">
        <v>802780</v>
      </c>
      <c r="E23" s="35">
        <v>9900879</v>
      </c>
      <c r="F23" s="111">
        <v>8266576</v>
      </c>
      <c r="G23" s="37">
        <v>1634303</v>
      </c>
      <c r="H23" s="128">
        <v>97.9</v>
      </c>
      <c r="I23" s="128">
        <v>94.6</v>
      </c>
      <c r="J23" s="122">
        <v>119</v>
      </c>
      <c r="K23" s="40" t="s">
        <v>26</v>
      </c>
      <c r="L23" s="1"/>
      <c r="M23" s="58"/>
      <c r="N23" s="58"/>
      <c r="P23" s="5"/>
      <c r="Q23" s="5"/>
      <c r="S23" s="5"/>
    </row>
    <row r="24" spans="1:20" s="2" customFormat="1" ht="16.149999999999999" customHeight="1" x14ac:dyDescent="0.25">
      <c r="A24" s="51" t="s">
        <v>79</v>
      </c>
      <c r="B24" s="34">
        <v>6697148</v>
      </c>
      <c r="C24" s="35">
        <v>901868</v>
      </c>
      <c r="D24" s="37">
        <v>5795280</v>
      </c>
      <c r="E24" s="35">
        <v>13848447</v>
      </c>
      <c r="F24" s="111">
        <v>2134994</v>
      </c>
      <c r="G24" s="37">
        <v>11713453</v>
      </c>
      <c r="H24" s="128">
        <v>99.6</v>
      </c>
      <c r="I24" s="128">
        <v>131.30000000000001</v>
      </c>
      <c r="J24" s="122">
        <v>95.4</v>
      </c>
      <c r="K24" s="40" t="s">
        <v>27</v>
      </c>
      <c r="L24" s="1"/>
      <c r="M24" s="25"/>
      <c r="N24" s="25"/>
      <c r="P24" s="5"/>
      <c r="Q24" s="5"/>
      <c r="S24" s="5"/>
    </row>
    <row r="25" spans="1:20" ht="16.149999999999999" customHeight="1" x14ac:dyDescent="0.25">
      <c r="A25" s="51" t="s">
        <v>147</v>
      </c>
      <c r="B25" s="34">
        <v>1541935</v>
      </c>
      <c r="C25" s="35" t="s">
        <v>89</v>
      </c>
      <c r="D25" s="37">
        <v>1541935</v>
      </c>
      <c r="E25" s="35">
        <v>2184157</v>
      </c>
      <c r="F25" s="111" t="s">
        <v>89</v>
      </c>
      <c r="G25" s="37">
        <v>2184157</v>
      </c>
      <c r="H25" s="128">
        <v>98</v>
      </c>
      <c r="I25" s="128" t="s">
        <v>89</v>
      </c>
      <c r="J25" s="122">
        <v>98</v>
      </c>
      <c r="K25" s="40" t="s">
        <v>28</v>
      </c>
      <c r="M25" s="51"/>
      <c r="N25" s="51"/>
      <c r="S25" s="129"/>
    </row>
    <row r="26" spans="1:20" s="7" customFormat="1" ht="16.149999999999999" customHeight="1" x14ac:dyDescent="0.25">
      <c r="A26" s="25" t="s">
        <v>121</v>
      </c>
      <c r="B26" s="26">
        <v>1018109</v>
      </c>
      <c r="C26" s="27">
        <v>968782</v>
      </c>
      <c r="D26" s="29">
        <v>49327</v>
      </c>
      <c r="E26" s="27">
        <v>1667521</v>
      </c>
      <c r="F26" s="108">
        <v>1580058</v>
      </c>
      <c r="G26" s="29">
        <v>87463</v>
      </c>
      <c r="H26" s="109">
        <v>120.9</v>
      </c>
      <c r="I26" s="109">
        <v>114.7</v>
      </c>
      <c r="J26" s="130" t="s">
        <v>208</v>
      </c>
      <c r="K26" s="40" t="s">
        <v>122</v>
      </c>
      <c r="L26" s="1"/>
      <c r="M26" s="58"/>
      <c r="N26" s="58"/>
      <c r="P26" s="127"/>
      <c r="Q26" s="127"/>
      <c r="S26" s="127"/>
    </row>
    <row r="27" spans="1:20" s="2" customFormat="1" ht="16.149999999999999" customHeight="1" x14ac:dyDescent="0.25">
      <c r="A27" s="51" t="s">
        <v>80</v>
      </c>
      <c r="B27" s="34">
        <v>50827</v>
      </c>
      <c r="C27" s="35">
        <v>1500</v>
      </c>
      <c r="D27" s="37">
        <v>49327</v>
      </c>
      <c r="E27" s="35">
        <v>90463</v>
      </c>
      <c r="F27" s="111">
        <v>3000</v>
      </c>
      <c r="G27" s="37">
        <v>87463</v>
      </c>
      <c r="H27" s="121" t="s">
        <v>208</v>
      </c>
      <c r="I27" s="128">
        <v>100</v>
      </c>
      <c r="J27" s="113" t="s">
        <v>208</v>
      </c>
      <c r="K27" s="40" t="s">
        <v>29</v>
      </c>
      <c r="L27" s="1"/>
      <c r="M27" s="25"/>
      <c r="N27" s="25"/>
      <c r="P27" s="57"/>
      <c r="Q27" s="57"/>
      <c r="S27" s="57"/>
    </row>
    <row r="28" spans="1:20" ht="16.149999999999999" customHeight="1" x14ac:dyDescent="0.25">
      <c r="A28" s="51" t="s">
        <v>84</v>
      </c>
      <c r="B28" s="34">
        <v>967282</v>
      </c>
      <c r="C28" s="35">
        <v>967282</v>
      </c>
      <c r="D28" s="37" t="s">
        <v>89</v>
      </c>
      <c r="E28" s="35">
        <v>1577058</v>
      </c>
      <c r="F28" s="111">
        <v>1577058</v>
      </c>
      <c r="G28" s="37" t="s">
        <v>89</v>
      </c>
      <c r="H28" s="128">
        <v>114.7</v>
      </c>
      <c r="I28" s="128">
        <v>114.7</v>
      </c>
      <c r="J28" s="122" t="s">
        <v>89</v>
      </c>
      <c r="K28" s="40" t="s">
        <v>30</v>
      </c>
      <c r="M28" s="51"/>
      <c r="N28" s="51"/>
    </row>
    <row r="29" spans="1:20" s="2" customFormat="1" ht="12" customHeight="1" x14ac:dyDescent="0.25">
      <c r="B29" s="131"/>
      <c r="C29" s="41"/>
      <c r="D29" s="41"/>
      <c r="E29" s="41"/>
      <c r="F29" s="102"/>
      <c r="G29" s="102"/>
      <c r="H29" s="102"/>
      <c r="I29" s="102"/>
      <c r="J29" s="102"/>
      <c r="K29" s="1"/>
      <c r="L29" s="1"/>
      <c r="M29" s="25"/>
      <c r="N29" s="25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58"/>
      <c r="B30" s="132"/>
      <c r="C30" s="132"/>
      <c r="D30" s="132"/>
      <c r="E30" s="132"/>
      <c r="F30" s="3"/>
      <c r="G30" s="3"/>
      <c r="H30" s="3"/>
      <c r="I30" s="3"/>
      <c r="J30" s="3"/>
      <c r="K30" s="1"/>
      <c r="L30" s="1"/>
      <c r="M30" s="58"/>
      <c r="N30" s="58"/>
      <c r="O30" s="5"/>
      <c r="P30" s="5"/>
      <c r="Q30" s="5"/>
      <c r="R30" s="5"/>
      <c r="S30" s="5"/>
      <c r="T30" s="5"/>
    </row>
    <row r="31" spans="1:20" ht="12" customHeight="1" x14ac:dyDescent="0.25">
      <c r="A31" s="133" t="s">
        <v>204</v>
      </c>
      <c r="B31" s="41"/>
      <c r="C31" s="41"/>
      <c r="D31" s="41"/>
      <c r="E31" s="41"/>
      <c r="F31" s="41"/>
      <c r="G31" s="41"/>
      <c r="H31" s="41"/>
      <c r="I31" s="41"/>
      <c r="J31" s="41"/>
      <c r="K31" s="114"/>
      <c r="L31" s="114"/>
      <c r="M31" s="51"/>
      <c r="N31" s="51"/>
      <c r="O31" s="114"/>
      <c r="P31" s="114"/>
      <c r="Q31" s="114"/>
      <c r="R31" s="114"/>
      <c r="S31" s="114"/>
      <c r="T31" s="114"/>
    </row>
    <row r="32" spans="1:20" s="2" customFormat="1" ht="12" customHeight="1" x14ac:dyDescent="0.25">
      <c r="A32" s="134" t="s">
        <v>205</v>
      </c>
      <c r="B32" s="1"/>
      <c r="C32" s="1"/>
      <c r="D32" s="1"/>
      <c r="E32" s="3"/>
      <c r="F32" s="3"/>
      <c r="G32" s="41"/>
      <c r="H32" s="41"/>
      <c r="I32" s="41"/>
      <c r="J32" s="41"/>
      <c r="K32" s="114"/>
      <c r="L32" s="114"/>
      <c r="M32" s="25"/>
      <c r="N32" s="25"/>
      <c r="O32" s="114"/>
      <c r="P32" s="114"/>
      <c r="Q32" s="114"/>
      <c r="R32" s="114"/>
      <c r="S32" s="114"/>
      <c r="T32" s="114"/>
    </row>
    <row r="33" spans="1:20" s="7" customFormat="1" ht="12" customHeight="1" x14ac:dyDescent="0.25">
      <c r="A33" s="51"/>
      <c r="B33" s="51"/>
      <c r="C33" s="51"/>
      <c r="D33" s="51"/>
      <c r="E33" s="102"/>
      <c r="F33" s="102"/>
      <c r="G33" s="132"/>
      <c r="H33" s="132"/>
      <c r="I33" s="132"/>
      <c r="J33" s="132"/>
      <c r="K33" s="135"/>
      <c r="L33" s="135"/>
      <c r="M33" s="58"/>
      <c r="N33" s="58"/>
      <c r="O33" s="135"/>
      <c r="P33" s="135"/>
      <c r="Q33" s="135"/>
      <c r="R33" s="135"/>
      <c r="S33" s="135"/>
      <c r="T33" s="135"/>
    </row>
    <row r="34" spans="1:20" s="2" customFormat="1" ht="12" customHeight="1" x14ac:dyDescent="0.25">
      <c r="A34" s="25"/>
      <c r="B34" s="41"/>
      <c r="C34" s="41"/>
      <c r="D34" s="41"/>
      <c r="E34" s="41"/>
      <c r="F34" s="41"/>
      <c r="G34" s="41"/>
      <c r="H34" s="41"/>
      <c r="I34" s="41"/>
      <c r="J34" s="41"/>
      <c r="K34" s="114"/>
      <c r="L34" s="114"/>
      <c r="M34" s="25"/>
      <c r="N34" s="25"/>
      <c r="O34" s="114"/>
      <c r="P34" s="114"/>
      <c r="Q34" s="114"/>
      <c r="R34" s="114"/>
      <c r="S34" s="114"/>
      <c r="T34" s="114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14"/>
      <c r="L35" s="114"/>
      <c r="M35" s="25"/>
      <c r="N35" s="25"/>
      <c r="O35" s="114"/>
      <c r="P35" s="114"/>
      <c r="Q35" s="114"/>
      <c r="R35" s="114"/>
      <c r="S35" s="114"/>
      <c r="T35" s="114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4"/>
      <c r="L36" s="114"/>
      <c r="M36" s="25"/>
      <c r="N36" s="25"/>
      <c r="O36" s="114"/>
      <c r="P36" s="114"/>
      <c r="Q36" s="114"/>
      <c r="R36" s="114"/>
      <c r="S36" s="114"/>
      <c r="T36" s="114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4"/>
      <c r="L37" s="114"/>
      <c r="M37" s="25"/>
      <c r="N37" s="25"/>
      <c r="O37" s="114"/>
      <c r="P37" s="114"/>
      <c r="Q37" s="114"/>
      <c r="R37" s="114"/>
      <c r="S37" s="114"/>
      <c r="T37" s="114"/>
    </row>
    <row r="38" spans="1:20" s="2" customFormat="1" ht="12" customHeight="1" x14ac:dyDescent="0.25">
      <c r="A38" s="2" t="s">
        <v>217</v>
      </c>
      <c r="B38" s="41"/>
      <c r="C38" s="41"/>
      <c r="D38" s="41"/>
      <c r="E38" s="41"/>
      <c r="F38" s="2" t="s">
        <v>219</v>
      </c>
      <c r="G38" s="41"/>
      <c r="H38" s="41"/>
      <c r="I38" s="41"/>
      <c r="J38" s="41"/>
      <c r="K38" s="114"/>
      <c r="L38" s="114"/>
      <c r="M38" s="25"/>
      <c r="N38" s="25"/>
      <c r="O38" s="114"/>
      <c r="P38" s="114"/>
      <c r="Q38" s="114"/>
      <c r="R38" s="114"/>
      <c r="S38" s="114"/>
      <c r="T38" s="114"/>
    </row>
    <row r="39" spans="1:20" ht="13.15" customHeight="1" x14ac:dyDescent="0.25">
      <c r="A39" s="1" t="s">
        <v>218</v>
      </c>
      <c r="E39" s="1"/>
      <c r="F39" s="1" t="s">
        <v>220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36"/>
    </row>
    <row r="59" spans="1:20" x14ac:dyDescent="0.25">
      <c r="A59" s="136"/>
    </row>
    <row r="62" spans="1:20" x14ac:dyDescent="0.25">
      <c r="A62" s="85"/>
      <c r="B62" s="85"/>
      <c r="C62" s="85"/>
      <c r="D62" s="85"/>
      <c r="E62" s="137"/>
      <c r="F62" s="137"/>
      <c r="G62" s="137"/>
      <c r="H62" s="137"/>
      <c r="I62" s="137"/>
      <c r="J62" s="137"/>
      <c r="K62" s="85"/>
    </row>
    <row r="63" spans="1:20" x14ac:dyDescent="0.25">
      <c r="N63" s="1" t="s">
        <v>150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>
      <selection activeCell="N7" sqref="N7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221</v>
      </c>
      <c r="H4" s="1" t="s">
        <v>0</v>
      </c>
    </row>
    <row r="5" spans="1:22" x14ac:dyDescent="0.25">
      <c r="A5" s="7" t="s">
        <v>222</v>
      </c>
    </row>
    <row r="6" spans="1:22" ht="21" customHeight="1" x14ac:dyDescent="0.25">
      <c r="A6" s="71"/>
      <c r="B6" s="146" t="s">
        <v>211</v>
      </c>
      <c r="C6" s="147"/>
      <c r="D6" s="148"/>
      <c r="E6" s="141" t="s">
        <v>212</v>
      </c>
      <c r="F6" s="142"/>
      <c r="G6" s="143"/>
      <c r="H6" s="12"/>
      <c r="L6" s="153"/>
      <c r="M6" s="154"/>
    </row>
    <row r="7" spans="1:22" ht="33.6" customHeight="1" thickBot="1" x14ac:dyDescent="0.3">
      <c r="A7" s="72"/>
      <c r="B7" s="73" t="s">
        <v>110</v>
      </c>
      <c r="C7" s="73" t="s">
        <v>201</v>
      </c>
      <c r="D7" s="73" t="s">
        <v>112</v>
      </c>
      <c r="E7" s="73" t="s">
        <v>110</v>
      </c>
      <c r="F7" s="73" t="s">
        <v>201</v>
      </c>
      <c r="G7" s="73" t="s">
        <v>112</v>
      </c>
      <c r="H7" s="74"/>
      <c r="L7" s="75"/>
      <c r="M7" s="75"/>
    </row>
    <row r="8" spans="1:22" ht="12" customHeight="1" thickTop="1" x14ac:dyDescent="0.25">
      <c r="B8" s="76"/>
      <c r="C8" s="77"/>
      <c r="D8" s="77"/>
      <c r="E8" s="78"/>
      <c r="F8" s="79"/>
      <c r="G8" s="80"/>
      <c r="L8" s="51"/>
      <c r="M8" s="51"/>
    </row>
    <row r="9" spans="1:22" s="2" customFormat="1" ht="15" customHeight="1" x14ac:dyDescent="0.25">
      <c r="A9" s="51" t="s">
        <v>125</v>
      </c>
      <c r="B9" s="34">
        <v>1</v>
      </c>
      <c r="C9" s="35" t="s">
        <v>89</v>
      </c>
      <c r="D9" s="35">
        <v>1</v>
      </c>
      <c r="E9" s="34">
        <v>1</v>
      </c>
      <c r="F9" s="35" t="s">
        <v>89</v>
      </c>
      <c r="G9" s="37">
        <v>1</v>
      </c>
      <c r="H9" s="40" t="s">
        <v>126</v>
      </c>
      <c r="I9" s="25"/>
      <c r="J9" s="25"/>
      <c r="K9" s="1"/>
      <c r="L9" s="81"/>
      <c r="M9" s="70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141</v>
      </c>
      <c r="B10" s="34">
        <v>8</v>
      </c>
      <c r="C10" s="35" t="s">
        <v>89</v>
      </c>
      <c r="D10" s="35" t="s">
        <v>89</v>
      </c>
      <c r="E10" s="34">
        <v>8</v>
      </c>
      <c r="F10" s="35" t="s">
        <v>32</v>
      </c>
      <c r="G10" s="37">
        <v>8</v>
      </c>
      <c r="H10" s="40" t="s">
        <v>9</v>
      </c>
      <c r="I10" s="25"/>
      <c r="J10" s="25"/>
      <c r="K10" s="1"/>
      <c r="L10" s="81"/>
      <c r="M10" s="70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14</v>
      </c>
      <c r="C11" s="35">
        <v>1</v>
      </c>
      <c r="D11" s="35">
        <v>13</v>
      </c>
      <c r="E11" s="34">
        <v>38</v>
      </c>
      <c r="F11" s="35">
        <v>1</v>
      </c>
      <c r="G11" s="37">
        <v>37</v>
      </c>
      <c r="H11" s="40" t="s">
        <v>31</v>
      </c>
      <c r="I11" s="51"/>
      <c r="J11" s="51"/>
      <c r="L11" s="81"/>
      <c r="M11" s="70"/>
    </row>
    <row r="12" spans="1:22" s="7" customFormat="1" ht="15" customHeight="1" x14ac:dyDescent="0.25">
      <c r="A12" s="51" t="s">
        <v>95</v>
      </c>
      <c r="B12" s="34">
        <v>57</v>
      </c>
      <c r="C12" s="35">
        <v>57</v>
      </c>
      <c r="D12" s="35" t="s">
        <v>89</v>
      </c>
      <c r="E12" s="34">
        <v>58</v>
      </c>
      <c r="F12" s="35">
        <v>58</v>
      </c>
      <c r="G12" s="37" t="s">
        <v>89</v>
      </c>
      <c r="H12" s="49" t="s">
        <v>10</v>
      </c>
      <c r="I12" s="58"/>
      <c r="J12" s="58"/>
      <c r="K12" s="1"/>
      <c r="L12" s="81"/>
      <c r="M12" s="70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21</v>
      </c>
      <c r="C13" s="35" t="s">
        <v>89</v>
      </c>
      <c r="D13" s="35">
        <v>21</v>
      </c>
      <c r="E13" s="34">
        <v>40</v>
      </c>
      <c r="F13" s="35" t="s">
        <v>89</v>
      </c>
      <c r="G13" s="37">
        <v>40</v>
      </c>
      <c r="H13" s="40" t="s">
        <v>11</v>
      </c>
      <c r="I13" s="25"/>
      <c r="J13" s="25"/>
      <c r="K13" s="1"/>
      <c r="L13" s="81"/>
      <c r="M13" s="70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134</v>
      </c>
      <c r="C14" s="35">
        <v>81</v>
      </c>
      <c r="D14" s="35">
        <v>53</v>
      </c>
      <c r="E14" s="34">
        <v>225</v>
      </c>
      <c r="F14" s="35">
        <v>98</v>
      </c>
      <c r="G14" s="37">
        <v>127</v>
      </c>
      <c r="H14" s="40" t="s">
        <v>12</v>
      </c>
      <c r="I14" s="51"/>
      <c r="J14" s="51"/>
      <c r="L14" s="81"/>
      <c r="M14" s="70"/>
    </row>
    <row r="15" spans="1:22" s="7" customFormat="1" ht="15" customHeight="1" x14ac:dyDescent="0.25">
      <c r="A15" s="51" t="s">
        <v>134</v>
      </c>
      <c r="B15" s="34">
        <v>208</v>
      </c>
      <c r="C15" s="35">
        <v>208</v>
      </c>
      <c r="D15" s="35" t="s">
        <v>89</v>
      </c>
      <c r="E15" s="34">
        <v>449</v>
      </c>
      <c r="F15" s="35">
        <v>449</v>
      </c>
      <c r="G15" s="37" t="s">
        <v>89</v>
      </c>
      <c r="H15" s="40" t="s">
        <v>13</v>
      </c>
      <c r="I15" s="58"/>
      <c r="J15" s="58"/>
      <c r="K15" s="1"/>
      <c r="L15" s="81"/>
      <c r="M15" s="70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25</v>
      </c>
      <c r="C16" s="35">
        <v>17</v>
      </c>
      <c r="D16" s="35">
        <v>8</v>
      </c>
      <c r="E16" s="34">
        <v>42</v>
      </c>
      <c r="F16" s="35">
        <v>23</v>
      </c>
      <c r="G16" s="37">
        <v>20</v>
      </c>
      <c r="H16" s="40" t="s">
        <v>14</v>
      </c>
      <c r="I16" s="25"/>
      <c r="J16" s="25"/>
      <c r="K16" s="1"/>
      <c r="L16" s="81"/>
      <c r="M16" s="70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123</v>
      </c>
      <c r="C17" s="35">
        <v>6</v>
      </c>
      <c r="D17" s="35">
        <v>117</v>
      </c>
      <c r="E17" s="34">
        <v>259</v>
      </c>
      <c r="F17" s="35">
        <v>41</v>
      </c>
      <c r="G17" s="37">
        <v>218</v>
      </c>
      <c r="H17" s="40" t="s">
        <v>15</v>
      </c>
      <c r="I17" s="51"/>
      <c r="J17" s="51"/>
      <c r="L17" s="81"/>
      <c r="M17" s="70"/>
    </row>
    <row r="18" spans="1:22" s="7" customFormat="1" ht="15" customHeight="1" x14ac:dyDescent="0.25">
      <c r="A18" s="51" t="s">
        <v>97</v>
      </c>
      <c r="B18" s="34">
        <v>25</v>
      </c>
      <c r="C18" s="35">
        <v>17</v>
      </c>
      <c r="D18" s="35">
        <v>8</v>
      </c>
      <c r="E18" s="34">
        <v>112</v>
      </c>
      <c r="F18" s="35">
        <v>91</v>
      </c>
      <c r="G18" s="37">
        <v>20</v>
      </c>
      <c r="H18" s="81" t="s">
        <v>124</v>
      </c>
      <c r="I18" s="58"/>
      <c r="J18" s="58"/>
      <c r="K18" s="1"/>
      <c r="L18" s="81"/>
      <c r="M18" s="70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73</v>
      </c>
      <c r="C19" s="35">
        <v>30</v>
      </c>
      <c r="D19" s="35">
        <v>43</v>
      </c>
      <c r="E19" s="34">
        <v>189</v>
      </c>
      <c r="F19" s="35">
        <v>88</v>
      </c>
      <c r="G19" s="37">
        <v>101</v>
      </c>
      <c r="H19" s="40" t="s">
        <v>16</v>
      </c>
      <c r="I19" s="51"/>
      <c r="J19" s="51"/>
      <c r="L19" s="81"/>
      <c r="M19" s="70"/>
    </row>
    <row r="20" spans="1:22" s="7" customFormat="1" ht="15" customHeight="1" x14ac:dyDescent="0.25">
      <c r="A20" s="51" t="s">
        <v>6</v>
      </c>
      <c r="B20" s="34" t="s">
        <v>89</v>
      </c>
      <c r="C20" s="35" t="s">
        <v>89</v>
      </c>
      <c r="D20" s="35" t="s">
        <v>89</v>
      </c>
      <c r="E20" s="34">
        <v>1</v>
      </c>
      <c r="F20" s="35" t="s">
        <v>89</v>
      </c>
      <c r="G20" s="37">
        <v>1</v>
      </c>
      <c r="H20" s="40" t="s">
        <v>17</v>
      </c>
      <c r="I20" s="58"/>
      <c r="J20" s="58"/>
      <c r="K20" s="1"/>
      <c r="L20" s="81"/>
      <c r="M20" s="70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881</v>
      </c>
      <c r="C21" s="35">
        <v>413</v>
      </c>
      <c r="D21" s="35">
        <v>468</v>
      </c>
      <c r="E21" s="34">
        <v>3514</v>
      </c>
      <c r="F21" s="35">
        <v>2619</v>
      </c>
      <c r="G21" s="37">
        <v>895</v>
      </c>
      <c r="H21" s="40" t="s">
        <v>18</v>
      </c>
      <c r="I21" s="51"/>
      <c r="J21" s="51"/>
      <c r="L21" s="81"/>
      <c r="M21" s="70"/>
    </row>
    <row r="22" spans="1:22" s="7" customFormat="1" ht="15" customHeight="1" x14ac:dyDescent="0.25">
      <c r="A22" s="51" t="s">
        <v>135</v>
      </c>
      <c r="B22" s="82">
        <v>553</v>
      </c>
      <c r="C22" s="35">
        <v>536</v>
      </c>
      <c r="D22" s="35">
        <v>17</v>
      </c>
      <c r="E22" s="34">
        <v>973</v>
      </c>
      <c r="F22" s="35">
        <v>956</v>
      </c>
      <c r="G22" s="37">
        <v>17</v>
      </c>
      <c r="H22" s="49" t="s">
        <v>136</v>
      </c>
      <c r="I22" s="58"/>
      <c r="J22" s="58"/>
      <c r="K22" s="1"/>
      <c r="L22" s="81"/>
      <c r="M22" s="70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137</v>
      </c>
      <c r="B23" s="34">
        <v>6415</v>
      </c>
      <c r="C23" s="35">
        <v>6415</v>
      </c>
      <c r="D23" s="35" t="s">
        <v>89</v>
      </c>
      <c r="E23" s="34">
        <v>13211</v>
      </c>
      <c r="F23" s="35">
        <v>13211</v>
      </c>
      <c r="G23" s="37" t="s">
        <v>89</v>
      </c>
      <c r="H23" s="40" t="s">
        <v>138</v>
      </c>
      <c r="I23" s="25"/>
      <c r="J23" s="25"/>
      <c r="K23" s="1"/>
      <c r="L23" s="81"/>
      <c r="M23" s="70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139</v>
      </c>
      <c r="B24" s="34">
        <v>12642</v>
      </c>
      <c r="C24" s="35">
        <v>1356</v>
      </c>
      <c r="D24" s="35">
        <v>11286</v>
      </c>
      <c r="E24" s="34">
        <v>25974</v>
      </c>
      <c r="F24" s="35">
        <v>3326</v>
      </c>
      <c r="G24" s="37">
        <v>22647</v>
      </c>
      <c r="H24" s="40" t="s">
        <v>140</v>
      </c>
      <c r="I24" s="51"/>
      <c r="J24" s="51"/>
      <c r="L24" s="81"/>
      <c r="M24" s="70"/>
    </row>
    <row r="25" spans="1:22" s="2" customFormat="1" ht="15" customHeight="1" x14ac:dyDescent="0.25">
      <c r="A25" s="1" t="s">
        <v>8</v>
      </c>
      <c r="B25" s="34">
        <v>142</v>
      </c>
      <c r="C25" s="35">
        <v>142</v>
      </c>
      <c r="D25" s="35" t="s">
        <v>89</v>
      </c>
      <c r="E25" s="34">
        <v>232</v>
      </c>
      <c r="F25" s="35">
        <v>232</v>
      </c>
      <c r="G25" s="37" t="s">
        <v>89</v>
      </c>
      <c r="H25" s="49" t="s">
        <v>19</v>
      </c>
      <c r="I25" s="25"/>
      <c r="J25" s="25"/>
      <c r="K25" s="1"/>
      <c r="L25" s="81"/>
      <c r="M25" s="70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81"/>
      <c r="M26" s="70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81"/>
      <c r="M27" s="70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81"/>
      <c r="M28" s="70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81"/>
      <c r="M29" s="70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223</v>
      </c>
      <c r="B30" s="41"/>
      <c r="C30" s="41"/>
      <c r="D30" s="41"/>
      <c r="E30" s="41"/>
      <c r="F30" s="41"/>
      <c r="G30" s="41"/>
      <c r="H30" s="83"/>
      <c r="I30" s="58"/>
      <c r="J30" s="58"/>
      <c r="K30" s="1"/>
      <c r="L30" s="81"/>
      <c r="M30" s="70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224</v>
      </c>
      <c r="B31" s="3"/>
      <c r="C31" s="3"/>
      <c r="D31" s="3"/>
      <c r="E31" s="48"/>
      <c r="F31" s="48"/>
      <c r="G31" s="48"/>
      <c r="H31" s="1"/>
      <c r="I31" s="84"/>
      <c r="J31" s="5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5"/>
      <c r="B32" s="85"/>
      <c r="C32" s="157" t="s">
        <v>197</v>
      </c>
      <c r="D32" s="158"/>
      <c r="E32" s="158"/>
      <c r="F32" s="159"/>
      <c r="G32" s="86"/>
      <c r="H32" s="8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7"/>
      <c r="B33" s="87"/>
      <c r="C33" s="155" t="s">
        <v>111</v>
      </c>
      <c r="D33" s="156"/>
      <c r="E33" s="155" t="s">
        <v>112</v>
      </c>
      <c r="F33" s="156"/>
      <c r="G33" s="88"/>
      <c r="H33" s="87"/>
    </row>
    <row r="34" spans="1:22" s="2" customFormat="1" ht="13.15" customHeight="1" thickTop="1" x14ac:dyDescent="0.25">
      <c r="A34" s="1"/>
      <c r="B34" s="1"/>
      <c r="C34" s="76"/>
      <c r="D34" s="89"/>
      <c r="E34" s="48"/>
      <c r="F34" s="90"/>
      <c r="G34" s="4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206</v>
      </c>
      <c r="B35" s="1"/>
      <c r="C35" s="91"/>
      <c r="D35" s="92" t="s">
        <v>89</v>
      </c>
      <c r="E35" s="48"/>
      <c r="F35" s="93">
        <v>0.55000000000000004</v>
      </c>
      <c r="G35" s="48"/>
      <c r="H35" s="49" t="s">
        <v>207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4.25" customHeight="1" x14ac:dyDescent="0.25">
      <c r="A36" s="1" t="s">
        <v>202</v>
      </c>
      <c r="B36" s="1"/>
      <c r="C36" s="91"/>
      <c r="D36" s="92" t="s">
        <v>89</v>
      </c>
      <c r="E36" s="48"/>
      <c r="F36" s="93">
        <v>2.14</v>
      </c>
      <c r="G36" s="48"/>
      <c r="H36" s="49" t="s">
        <v>203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25">
      <c r="A37" s="51" t="s">
        <v>160</v>
      </c>
      <c r="B37" s="1"/>
      <c r="C37" s="91"/>
      <c r="D37" s="92">
        <v>0.5</v>
      </c>
      <c r="E37" s="94"/>
      <c r="F37" s="93">
        <v>0.47</v>
      </c>
      <c r="G37" s="48"/>
      <c r="H37" s="40" t="s">
        <v>174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51" t="s">
        <v>161</v>
      </c>
      <c r="C38" s="91"/>
      <c r="D38" s="92" t="s">
        <v>89</v>
      </c>
      <c r="E38" s="94"/>
      <c r="F38" s="93">
        <v>0.52</v>
      </c>
      <c r="H38" s="40" t="s">
        <v>175</v>
      </c>
    </row>
    <row r="39" spans="1:22" ht="15" customHeight="1" x14ac:dyDescent="0.25">
      <c r="A39" s="1" t="s">
        <v>162</v>
      </c>
      <c r="C39" s="91"/>
      <c r="D39" s="92">
        <v>0.85</v>
      </c>
      <c r="E39" s="94"/>
      <c r="F39" s="93">
        <v>0.87</v>
      </c>
      <c r="H39" s="40" t="s">
        <v>176</v>
      </c>
    </row>
    <row r="40" spans="1:22" ht="15" customHeight="1" x14ac:dyDescent="0.25">
      <c r="A40" s="51" t="s">
        <v>163</v>
      </c>
      <c r="C40" s="91"/>
      <c r="D40" s="92">
        <v>3.1</v>
      </c>
      <c r="E40" s="94"/>
      <c r="F40" s="93" t="s">
        <v>89</v>
      </c>
      <c r="H40" s="40" t="s">
        <v>187</v>
      </c>
    </row>
    <row r="41" spans="1:22" ht="15" customHeight="1" x14ac:dyDescent="0.25">
      <c r="A41" s="51" t="s">
        <v>164</v>
      </c>
      <c r="C41" s="91"/>
      <c r="D41" s="92">
        <v>4.53</v>
      </c>
      <c r="E41" s="94"/>
      <c r="F41" s="93">
        <v>5.91</v>
      </c>
      <c r="H41" s="40" t="s">
        <v>177</v>
      </c>
    </row>
    <row r="42" spans="1:22" ht="15" customHeight="1" x14ac:dyDescent="0.25">
      <c r="A42" s="51" t="s">
        <v>165</v>
      </c>
      <c r="C42" s="91"/>
      <c r="D42" s="92">
        <v>4.3600000000000003</v>
      </c>
      <c r="E42" s="94"/>
      <c r="F42" s="93">
        <v>4</v>
      </c>
      <c r="H42" s="40" t="s">
        <v>178</v>
      </c>
    </row>
    <row r="43" spans="1:22" ht="15" customHeight="1" x14ac:dyDescent="0.25">
      <c r="A43" s="51" t="s">
        <v>166</v>
      </c>
      <c r="C43" s="91"/>
      <c r="D43" s="92">
        <v>2.17</v>
      </c>
      <c r="E43" s="94"/>
      <c r="F43" s="93">
        <v>3.12</v>
      </c>
      <c r="H43" s="81" t="s">
        <v>179</v>
      </c>
    </row>
    <row r="44" spans="1:22" ht="15" customHeight="1" x14ac:dyDescent="0.25">
      <c r="A44" s="51" t="s">
        <v>167</v>
      </c>
      <c r="C44" s="91"/>
      <c r="D44" s="92">
        <v>2.33</v>
      </c>
      <c r="E44" s="94"/>
      <c r="F44" s="93">
        <v>2.4900000000000002</v>
      </c>
      <c r="H44" s="40" t="s">
        <v>180</v>
      </c>
    </row>
    <row r="45" spans="1:22" ht="15" customHeight="1" x14ac:dyDescent="0.25">
      <c r="A45" s="51" t="s">
        <v>168</v>
      </c>
      <c r="C45" s="91"/>
      <c r="D45" s="92" t="s">
        <v>89</v>
      </c>
      <c r="E45" s="94"/>
      <c r="F45" s="93">
        <v>5.71</v>
      </c>
      <c r="H45" s="40" t="s">
        <v>181</v>
      </c>
    </row>
    <row r="46" spans="1:22" s="46" customFormat="1" ht="15" customHeight="1" x14ac:dyDescent="0.25">
      <c r="A46" s="51" t="s">
        <v>169</v>
      </c>
      <c r="B46" s="1"/>
      <c r="C46" s="91"/>
      <c r="D46" s="92">
        <v>2.02</v>
      </c>
      <c r="E46" s="94"/>
      <c r="F46" s="93">
        <v>1.69</v>
      </c>
      <c r="G46" s="48"/>
      <c r="H46" s="40" t="s">
        <v>182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51" t="s">
        <v>170</v>
      </c>
      <c r="C47" s="91"/>
      <c r="D47" s="92">
        <v>0.77</v>
      </c>
      <c r="E47" s="94"/>
      <c r="F47" s="93">
        <v>0.7</v>
      </c>
      <c r="H47" s="49" t="s">
        <v>183</v>
      </c>
    </row>
    <row r="48" spans="1:22" ht="15" customHeight="1" x14ac:dyDescent="0.25">
      <c r="A48" s="51" t="s">
        <v>171</v>
      </c>
      <c r="C48" s="91"/>
      <c r="D48" s="92">
        <v>0.18</v>
      </c>
      <c r="E48" s="94"/>
      <c r="F48" s="93" t="s">
        <v>89</v>
      </c>
      <c r="H48" s="40" t="s">
        <v>184</v>
      </c>
    </row>
    <row r="49" spans="1:22" ht="15" customHeight="1" x14ac:dyDescent="0.25">
      <c r="A49" s="51" t="s">
        <v>172</v>
      </c>
      <c r="C49" s="91"/>
      <c r="D49" s="92">
        <v>0.67</v>
      </c>
      <c r="E49" s="94"/>
      <c r="F49" s="93">
        <v>0.51</v>
      </c>
      <c r="H49" s="40" t="s">
        <v>186</v>
      </c>
    </row>
    <row r="50" spans="1:22" ht="15" customHeight="1" x14ac:dyDescent="0.25">
      <c r="A50" s="1" t="s">
        <v>173</v>
      </c>
      <c r="C50" s="91"/>
      <c r="D50" s="92">
        <v>5.78</v>
      </c>
      <c r="E50" s="94"/>
      <c r="F50" s="93" t="s">
        <v>32</v>
      </c>
      <c r="H50" s="49" t="s">
        <v>185</v>
      </c>
    </row>
    <row r="51" spans="1:22" s="2" customFormat="1" ht="12" customHeight="1" x14ac:dyDescent="0.25">
      <c r="A51" s="1"/>
      <c r="B51" s="1"/>
      <c r="C51" s="1"/>
      <c r="D51" s="1"/>
      <c r="E51" s="48"/>
      <c r="F51" s="48"/>
      <c r="G51" s="4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 x14ac:dyDescent="0.25"/>
    <row r="53" spans="1:22" s="2" customFormat="1" ht="12" customHeight="1" x14ac:dyDescent="0.25">
      <c r="A53" s="1"/>
      <c r="B53" s="1"/>
      <c r="C53" s="1"/>
      <c r="D53" s="1"/>
      <c r="E53" s="48"/>
      <c r="F53" s="48"/>
      <c r="G53" s="4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" customFormat="1" ht="12" customHeight="1" x14ac:dyDescent="0.25">
      <c r="A54" s="85"/>
      <c r="B54" s="85"/>
      <c r="C54" s="85"/>
      <c r="D54" s="85"/>
      <c r="E54" s="86"/>
      <c r="F54" s="86"/>
      <c r="G54" s="86"/>
      <c r="H54" s="8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 x14ac:dyDescent="0.25"/>
    <row r="56" spans="1:22" s="2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" customFormat="1" ht="12" customHeight="1" x14ac:dyDescent="0.25">
      <c r="A57" s="1"/>
      <c r="B57" s="1"/>
      <c r="C57" s="1"/>
      <c r="D57" s="1"/>
      <c r="E57" s="48"/>
      <c r="F57" s="48"/>
      <c r="G57" s="4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 x14ac:dyDescent="0.25"/>
    <row r="59" spans="1:22" s="2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7" customFormat="1" ht="12" customHeight="1" x14ac:dyDescent="0.25">
      <c r="A60" s="1"/>
      <c r="B60" s="1"/>
      <c r="C60" s="1"/>
      <c r="D60" s="1"/>
      <c r="E60" s="48"/>
      <c r="F60" s="48"/>
      <c r="G60" s="4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 x14ac:dyDescent="0.25"/>
    <row r="62" spans="1:22" s="2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7" customFormat="1" ht="12" customHeight="1" x14ac:dyDescent="0.25">
      <c r="A63" s="1"/>
      <c r="B63" s="1"/>
      <c r="C63" s="1"/>
      <c r="D63" s="1"/>
      <c r="E63" s="48"/>
      <c r="F63" s="48"/>
      <c r="G63" s="4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 customHeight="1" x14ac:dyDescent="0.25"/>
    <row r="65" spans="1:22" s="2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7" customFormat="1" ht="12" customHeight="1" x14ac:dyDescent="0.25">
      <c r="A66" s="1"/>
      <c r="B66" s="1"/>
      <c r="C66" s="1"/>
      <c r="D66" s="1"/>
      <c r="E66" s="48"/>
      <c r="F66" s="48"/>
      <c r="G66" s="4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 customHeight="1" x14ac:dyDescent="0.25"/>
    <row r="68" spans="1:22" s="2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7" customFormat="1" ht="12" customHeight="1" x14ac:dyDescent="0.25">
      <c r="A69" s="1"/>
      <c r="B69" s="1"/>
      <c r="C69" s="1"/>
      <c r="D69" s="1"/>
      <c r="E69" s="48"/>
      <c r="F69" s="48"/>
      <c r="G69" s="4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 customHeight="1" x14ac:dyDescent="0.25"/>
    <row r="71" spans="1:22" s="2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7" customFormat="1" ht="12" customHeight="1" x14ac:dyDescent="0.25">
      <c r="A72" s="1"/>
      <c r="B72" s="1"/>
      <c r="C72" s="1"/>
      <c r="D72" s="1"/>
      <c r="E72" s="48"/>
      <c r="F72" s="48"/>
      <c r="G72" s="4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 customHeight="1" x14ac:dyDescent="0.25"/>
    <row r="74" spans="1:22" s="2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7" customFormat="1" ht="12" customHeight="1" x14ac:dyDescent="0.25">
      <c r="A75" s="1"/>
      <c r="B75" s="1"/>
      <c r="C75" s="1"/>
      <c r="D75" s="1"/>
      <c r="E75" s="48"/>
      <c r="F75" s="48"/>
      <c r="G75" s="4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 customHeight="1" x14ac:dyDescent="0.25"/>
    <row r="77" spans="1:22" s="2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7" customFormat="1" ht="12" customHeight="1" x14ac:dyDescent="0.25">
      <c r="A78" s="1"/>
      <c r="B78" s="1"/>
      <c r="C78" s="1"/>
      <c r="D78" s="1"/>
      <c r="E78" s="48"/>
      <c r="F78" s="48"/>
      <c r="G78" s="4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 customHeight="1" x14ac:dyDescent="0.25"/>
    <row r="80" spans="1:22" s="2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7" customFormat="1" ht="12" customHeight="1" x14ac:dyDescent="0.25">
      <c r="A81" s="1"/>
      <c r="B81" s="1"/>
      <c r="C81" s="1"/>
      <c r="D81" s="1"/>
      <c r="E81" s="48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 customHeight="1" x14ac:dyDescent="0.25"/>
    <row r="83" spans="1:22" s="2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7" customFormat="1" ht="12" customHeight="1" x14ac:dyDescent="0.25">
      <c r="A84" s="1"/>
      <c r="B84" s="1"/>
      <c r="C84" s="1"/>
      <c r="D84" s="1"/>
      <c r="E84" s="48"/>
      <c r="F84" s="48"/>
      <c r="G84" s="4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 customHeight="1" x14ac:dyDescent="0.25"/>
    <row r="86" spans="1:22" s="2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7" customFormat="1" ht="12" customHeight="1" x14ac:dyDescent="0.25">
      <c r="A87" s="1"/>
      <c r="B87" s="1"/>
      <c r="C87" s="1"/>
      <c r="D87" s="1"/>
      <c r="E87" s="48"/>
      <c r="F87" s="48"/>
      <c r="G87" s="4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/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2017-03-27T05:59:20Z</dcterms:modified>
</cp:coreProperties>
</file>