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0800" windowHeight="1015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O13" i="2" l="1"/>
  <c r="N13" i="2"/>
  <c r="N15" i="2"/>
  <c r="O15" i="2" l="1"/>
</calcChain>
</file>

<file path=xl/sharedStrings.xml><?xml version="1.0" encoding="utf-8"?>
<sst xmlns="http://schemas.openxmlformats.org/spreadsheetml/2006/main" count="318" uniqueCount="212">
  <si>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</si>
  <si>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</si>
  <si>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</si>
  <si>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</si>
  <si>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</si>
  <si>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</si>
  <si>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</si>
  <si>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</si>
  <si>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</si>
  <si>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</si>
  <si>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</si>
  <si>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</si>
  <si>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</si>
  <si>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</si>
  <si>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</si>
  <si>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</si>
  <si>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</si>
  <si>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</si>
  <si>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</si>
  <si>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</si>
  <si>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</si>
  <si>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</si>
  <si>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</si>
  <si>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</si>
  <si>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</si>
  <si>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</si>
  <si>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</si>
  <si>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</si>
  <si>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</si>
  <si>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</si>
  <si>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</si>
  <si>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</si>
  <si>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</si>
  <si>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</si>
  <si>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</si>
  <si>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</si>
  <si>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</si>
  <si>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</si>
  <si>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</si>
  <si>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</si>
  <si>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</si>
  <si>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</si>
  <si>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</si>
  <si>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</si>
  <si>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</si>
  <si>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</si>
  <si>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</si>
  <si>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</si>
  <si>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</si>
  <si>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</si>
  <si>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</si>
  <si>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</si>
  <si>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</si>
  <si>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</si>
  <si>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</si>
  <si>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</si>
  <si>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</si>
  <si>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</si>
  <si>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</si>
  <si>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</si>
  <si>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</si>
  <si>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</si>
  <si>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</si>
  <si>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</si>
  <si>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</si>
  <si>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</si>
  <si>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</si>
  <si>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</si>
  <si>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</si>
  <si>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</si>
  <si>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</si>
  <si>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</si>
  <si>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</si>
  <si>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</si>
  <si>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</si>
  <si>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</si>
  <si>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</si>
  <si>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</si>
  <si>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</si>
  <si>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</si>
  <si>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</si>
  <si>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</si>
  <si>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</si>
  <si>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</si>
  <si>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</si>
  <si>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</si>
  <si>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</si>
  <si>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</si>
  <si>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</si>
  <si>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</si>
  <si>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River and lake fish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</si>
  <si>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</si>
  <si>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</si>
  <si>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</si>
  <si>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</si>
  <si>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</si>
  <si>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</si>
  <si>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</si>
  <si>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</si>
  <si>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</si>
  <si>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</si>
  <si>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</si>
  <si>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</si>
  <si>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</si>
  <si>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</si>
  <si>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</si>
  <si>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</si>
  <si>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</si>
  <si>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</si>
  <si>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</si>
  <si>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</si>
  <si>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</si>
  <si>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</si>
  <si>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</si>
  <si>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</si>
  <si>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</si>
  <si>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</si>
  <si>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</si>
  <si>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</si>
  <si>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</si>
  <si>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</si>
  <si>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</si>
  <si>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</si>
  <si>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</si>
  <si>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</si>
  <si>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</si>
  <si>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</si>
  <si>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</si>
  <si>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</si>
  <si>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</si>
  <si>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</si>
  <si>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</si>
  <si>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</si>
  <si>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</si>
  <si>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</si>
  <si>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</si>
  <si>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</si>
  <si>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</si>
  <si>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</si>
  <si>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</si>
  <si>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</si>
  <si>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</si>
  <si>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</si>
  <si>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</si>
  <si>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</si>
  <si>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</si>
  <si>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</si>
  <si>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</si>
  <si>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</si>
  <si>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</si>
  <si>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 xml:space="preserve">  Jagode</t>
  </si>
  <si>
    <t>Sravberries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</si>
  <si>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</si>
  <si>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</si>
  <si>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</si>
  <si>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</si>
  <si>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</si>
  <si>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</si>
  <si>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</si>
  <si>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</si>
  <si>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</si>
  <si>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</si>
  <si>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</si>
  <si>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</si>
  <si>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</si>
  <si>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</si>
  <si>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</si>
  <si>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</si>
  <si>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</si>
  <si>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</si>
  <si>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</si>
  <si>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</si>
  <si>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</si>
  <si>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</si>
  <si>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</si>
  <si>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</si>
  <si>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</si>
  <si>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</si>
  <si>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</si>
  <si>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</si>
  <si>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</si>
  <si>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</si>
  <si>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</si>
  <si>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Slaughtered and cleaned turkey</t>
  </si>
  <si>
    <t>grožđe/grapes</t>
  </si>
  <si>
    <t>Cereals</t>
  </si>
  <si>
    <t xml:space="preserve">  Kokoš, zaklana i očišćena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</si>
  <si>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</si>
  <si>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</si>
  <si>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</si>
  <si>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</si>
  <si>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</si>
  <si>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Pšenica, tona</t>
  </si>
  <si>
    <t>Wheat, tons</t>
  </si>
  <si>
    <t>1)</t>
  </si>
  <si>
    <t>I 2017</t>
  </si>
  <si>
    <r>
      <t xml:space="preserve">Index
</t>
    </r>
    <r>
      <rPr>
        <b/>
        <u/>
        <sz val="9"/>
        <rFont val="Arial Narrow"/>
        <family val="2"/>
        <charset val="238"/>
      </rPr>
      <t>I 2017</t>
    </r>
    <r>
      <rPr>
        <b/>
        <sz val="9"/>
        <rFont val="Arial Narrow"/>
        <family val="2"/>
        <charset val="238"/>
      </rPr>
      <t xml:space="preserve">
I 2016</t>
    </r>
  </si>
  <si>
    <t>1) indeksi preko 400% se ne objavljuju</t>
  </si>
  <si>
    <t>1) indices over 400% are not published</t>
  </si>
  <si>
    <t xml:space="preserve"> - </t>
  </si>
  <si>
    <t>2. PRODAJA I OTKUP POLJOPRIVREDNIH PROIZVODA, JANUAR/SIJEČANJ 2017., vrijednost u KM</t>
  </si>
  <si>
    <t xml:space="preserve">    SALE AND PURCHASE OF AGRICULTURE PRODUCTS, JANUARY 2017, value in KM</t>
  </si>
  <si>
    <t xml:space="preserve">2.1 Udio prodaje i otkupa poljoprivrednih proizvoda, januar 2017., % </t>
  </si>
  <si>
    <t xml:space="preserve">     Share of purchase and sale of agricultural products, January 2017, %</t>
  </si>
  <si>
    <t>3. PRODAJA I OTKUP POLJOPRIVREDNIH PROIZVODA, JANUAR/SIJEČANJ 2017., KOLIČINA</t>
  </si>
  <si>
    <t xml:space="preserve">    SALE AND PURCHASE OF AGRICULTURE PRODUCTS, JANUARY 2017, QUANTITY</t>
  </si>
  <si>
    <t>4. PROSJEČNA CIJENA PRODAJE I OTKUPA VAŽNIJIH POLJOPRIVREDNIH PROIZVODA, JANUAR/SIJEČANJ 2017., PROSJEČNA CIJENA U KM</t>
  </si>
  <si>
    <t xml:space="preserve">    AVERAGE PRICE FOR SALE AND PURCHASE OF IMPORTANT AGRICULTURAL PRODUCTS, JANUARY 2017., AVERAGE PRICE IN KM</t>
  </si>
  <si>
    <t>1. PRODAJA POLJOPRIVREDNIH PROIZVODA NA PIJACAMA/TRŽNICAMA, JANUAR/SIJEČANJ 2017.</t>
  </si>
  <si>
    <t xml:space="preserve">   SALE OF AGRICULTURE PRODUCTS ON GREEN MARKETS, JANUARY 2017</t>
  </si>
  <si>
    <t>Maslinovo ulje od maslina
iz vlas.proiz., 000 l</t>
  </si>
  <si>
    <t xml:space="preserve">  Ćurka/tuka, zakl. i očišćena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</si>
</sst>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61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2" fontId="2" fillId="0" borderId="7" xfId="0" applyFont="1" applyFill="1" applyBorder="1" applyAlignment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0" xfId="0" applyFont="1" applyFill="1" applyBorder="1" applyAlignment="1">
      <alignment horizontal="center" vertical="center" wrapText="1"/>
    </xf>
    <xf numFmtId="2" fontId="4" fillId="0" borderId="0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right" indent="1"/>
    </xf>
    <xf numFmtId="0" fontId="4" fillId="0" borderId="1" xfId="0" applyNumberFormat="1" applyFont="1" applyFill="1" applyBorder="1" applyAlignment="1">
      <alignment horizontal="right" indent="1"/>
    </xf>
    <xf numFmtId="2" fontId="2" fillId="0" borderId="16" xfId="0" applyNumberFormat="1" applyFont="1" applyFill="1" applyBorder="1"/>
    <xf numFmtId="2" fontId="11" fillId="0" borderId="0" xfId="0" applyFont="1" applyFill="1" applyBorder="1" applyAlignment="1">
      <alignment horizontal="left" vertical="center"/>
    </xf>
    <xf numFmtId="2" fontId="12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2" fillId="0" borderId="13" xfId="0" applyFont="1" applyFill="1" applyBorder="1" applyAlignment="1">
      <alignment horizontal="center" vertical="center" wrapText="1"/>
    </xf>
    <xf numFmtId="2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13'!$B$53:$B$61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13'!$C$53:$C$61</c:f>
              <c:numCache>
                <c:formatCode>#,##0</c:formatCode>
                <c:ptCount val="9"/>
                <c:pt idx="0">
                  <c:v>11685</c:v>
                </c:pt>
                <c:pt idx="1">
                  <c:v>71284</c:v>
                </c:pt>
                <c:pt idx="2">
                  <c:v>491461</c:v>
                </c:pt>
                <c:pt idx="3">
                  <c:v>386548</c:v>
                </c:pt>
                <c:pt idx="4">
                  <c:v>13563</c:v>
                </c:pt>
                <c:pt idx="5">
                  <c:v>141081.29999999999</c:v>
                </c:pt>
                <c:pt idx="6">
                  <c:v>55198.5</c:v>
                </c:pt>
                <c:pt idx="7">
                  <c:v>74160</c:v>
                </c:pt>
                <c:pt idx="8">
                  <c:v>5520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1.'!$N$14:$O$14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1.'!$N$15:$O$15</c:f>
              <c:numCache>
                <c:formatCode>#,##0</c:formatCode>
                <c:ptCount val="2"/>
                <c:pt idx="0">
                  <c:v>8980650</c:v>
                </c:pt>
                <c:pt idx="1">
                  <c:v>8443176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114301</xdr:rowOff>
    </xdr:from>
    <xdr:to>
      <xdr:col>8</xdr:col>
      <xdr:colOff>1514475</xdr:colOff>
      <xdr:row>69</xdr:row>
      <xdr:rowOff>139701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161925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152400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238125</xdr:colOff>
      <xdr:row>5</xdr:row>
      <xdr:rowOff>0</xdr:rowOff>
    </xdr:from>
    <xdr:to>
      <xdr:col>8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38</xdr:row>
      <xdr:rowOff>76200</xdr:rowOff>
    </xdr:from>
    <xdr:to>
      <xdr:col>5</xdr:col>
      <xdr:colOff>438150</xdr:colOff>
      <xdr:row>55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B1" workbookViewId="0">
      <selection activeCell="C3" sqref="C3"/>
    </sheetView>
  </sheetViews>
  <sheetFormatPr defaultColWidth="9.140625" defaultRowHeight="13.5" x14ac:dyDescent="0.25"/>
  <cols>
    <col min="1" max="1" width="0" style="1" hidden="1" customWidth="1"/>
    <col min="2" max="2" width="27.85546875" style="1" customWidth="1"/>
    <col min="3" max="3" width="10.85546875" style="3" customWidth="1"/>
    <col min="4" max="4" width="10.5703125" style="3" customWidth="1"/>
    <col min="5" max="5" width="10.5703125" style="4" customWidth="1"/>
    <col min="6" max="7" width="10.5703125" style="5" customWidth="1"/>
    <col min="8" max="8" width="1.28515625" style="1" hidden="1" customWidth="1"/>
    <col min="9" max="9" width="25.140625" style="1" customWidth="1"/>
    <col min="10" max="10" width="9.85546875" style="6" customWidth="1"/>
    <col min="11" max="11" width="9.140625" style="6"/>
    <col min="12" max="16384" width="9.140625" style="1"/>
  </cols>
  <sheetData>
    <row r="1" spans="1:12" ht="12" customHeight="1" x14ac:dyDescent="0.25">
      <c r="B1" s="2" t="s">
        <v>93</v>
      </c>
    </row>
    <row r="2" spans="1:12" ht="12" customHeight="1" x14ac:dyDescent="0.25">
      <c r="B2" s="7" t="s">
        <v>94</v>
      </c>
    </row>
    <row r="3" spans="1:12" ht="12" customHeight="1" x14ac:dyDescent="0.25"/>
    <row r="4" spans="1:12" ht="12" customHeight="1" x14ac:dyDescent="0.25">
      <c r="A4" s="1" t="s">
        <v>189</v>
      </c>
      <c r="B4" s="134" t="s">
        <v>208</v>
      </c>
      <c r="C4" s="134"/>
      <c r="D4" s="134"/>
      <c r="E4" s="134"/>
      <c r="F4" s="134"/>
      <c r="G4" s="134"/>
      <c r="H4" s="8"/>
      <c r="I4" s="8"/>
    </row>
    <row r="5" spans="1:12" ht="12" customHeight="1" x14ac:dyDescent="0.25">
      <c r="A5" s="9" t="s">
        <v>190</v>
      </c>
      <c r="B5" s="135" t="s">
        <v>209</v>
      </c>
      <c r="C5" s="135"/>
      <c r="D5" s="135"/>
      <c r="E5" s="135"/>
      <c r="F5" s="135"/>
      <c r="G5" s="135"/>
      <c r="H5" s="10"/>
      <c r="I5" s="10"/>
      <c r="J5" s="9"/>
      <c r="K5" s="9" t="s">
        <v>0</v>
      </c>
    </row>
    <row r="6" spans="1:12" ht="13.5" hidden="1" customHeight="1" x14ac:dyDescent="0.25"/>
    <row r="7" spans="1:12" ht="40.15" customHeight="1" x14ac:dyDescent="0.25">
      <c r="B7" s="11"/>
      <c r="C7" s="136" t="s">
        <v>195</v>
      </c>
      <c r="D7" s="137"/>
      <c r="E7" s="138"/>
      <c r="F7" s="139" t="s">
        <v>196</v>
      </c>
      <c r="G7" s="140"/>
      <c r="I7" s="12"/>
    </row>
    <row r="8" spans="1:12" ht="54" customHeight="1" thickBot="1" x14ac:dyDescent="0.3">
      <c r="B8" s="13"/>
      <c r="C8" s="14" t="s">
        <v>95</v>
      </c>
      <c r="D8" s="14" t="s">
        <v>96</v>
      </c>
      <c r="E8" s="15" t="s">
        <v>97</v>
      </c>
      <c r="F8" s="16" t="s">
        <v>98</v>
      </c>
      <c r="G8" s="17" t="s">
        <v>99</v>
      </c>
      <c r="I8" s="18"/>
    </row>
    <row r="9" spans="1:12" ht="9" customHeight="1" thickTop="1" x14ac:dyDescent="0.25">
      <c r="C9" s="19"/>
      <c r="D9" s="20"/>
      <c r="E9" s="130"/>
      <c r="F9" s="22"/>
      <c r="G9" s="23"/>
    </row>
    <row r="10" spans="1:12" s="2" customFormat="1" ht="13.9" customHeight="1" x14ac:dyDescent="0.25">
      <c r="B10" s="24" t="s">
        <v>100</v>
      </c>
      <c r="C10" s="25" t="s">
        <v>30</v>
      </c>
      <c r="D10" s="26">
        <v>1250500.8</v>
      </c>
      <c r="E10" s="47" t="s">
        <v>30</v>
      </c>
      <c r="F10" s="28" t="s">
        <v>86</v>
      </c>
      <c r="G10" s="29">
        <v>76.601950668497835</v>
      </c>
      <c r="I10" s="30" t="s">
        <v>101</v>
      </c>
      <c r="J10" s="31"/>
      <c r="K10" s="31"/>
    </row>
    <row r="11" spans="1:12" s="2" customFormat="1" ht="13.9" customHeight="1" x14ac:dyDescent="0.25">
      <c r="B11" s="2" t="s">
        <v>31</v>
      </c>
      <c r="C11" s="25" t="s">
        <v>30</v>
      </c>
      <c r="D11" s="26">
        <v>11685</v>
      </c>
      <c r="E11" s="47" t="s">
        <v>30</v>
      </c>
      <c r="F11" s="28" t="s">
        <v>86</v>
      </c>
      <c r="G11" s="29">
        <v>37.138861519880493</v>
      </c>
      <c r="I11" s="30" t="s">
        <v>185</v>
      </c>
      <c r="J11" s="31"/>
      <c r="K11" s="31"/>
      <c r="L11" s="3"/>
    </row>
    <row r="12" spans="1:12" ht="13.9" customHeight="1" x14ac:dyDescent="0.25">
      <c r="B12" s="1" t="s">
        <v>32</v>
      </c>
      <c r="C12" s="32">
        <v>4.28</v>
      </c>
      <c r="D12" s="33">
        <v>2245</v>
      </c>
      <c r="E12" s="123">
        <v>0.52453271028037374</v>
      </c>
      <c r="F12" s="35">
        <v>36.867947282280987</v>
      </c>
      <c r="G12" s="36">
        <v>35.533396644507754</v>
      </c>
      <c r="I12" s="37" t="s">
        <v>33</v>
      </c>
      <c r="L12" s="3"/>
    </row>
    <row r="13" spans="1:12" ht="13.9" customHeight="1" x14ac:dyDescent="0.25">
      <c r="B13" s="1" t="s">
        <v>34</v>
      </c>
      <c r="C13" s="32">
        <v>0.22</v>
      </c>
      <c r="D13" s="33">
        <v>155</v>
      </c>
      <c r="E13" s="123">
        <v>0.70454545454545447</v>
      </c>
      <c r="F13" s="35">
        <v>36.666666666666671</v>
      </c>
      <c r="G13" s="36">
        <v>43.055555555555557</v>
      </c>
      <c r="I13" s="37" t="s">
        <v>35</v>
      </c>
      <c r="L13" s="38"/>
    </row>
    <row r="14" spans="1:12" ht="13.9" customHeight="1" x14ac:dyDescent="0.25">
      <c r="B14" s="1" t="s">
        <v>36</v>
      </c>
      <c r="C14" s="32">
        <v>11.555</v>
      </c>
      <c r="D14" s="33">
        <v>7045</v>
      </c>
      <c r="E14" s="123">
        <v>0.6096927736910428</v>
      </c>
      <c r="F14" s="35">
        <v>22.590420332355816</v>
      </c>
      <c r="G14" s="36">
        <v>30.229564471143533</v>
      </c>
      <c r="I14" s="37" t="s">
        <v>37</v>
      </c>
      <c r="L14" s="38"/>
    </row>
    <row r="15" spans="1:12" ht="13.9" customHeight="1" x14ac:dyDescent="0.25">
      <c r="B15" s="1" t="s">
        <v>38</v>
      </c>
      <c r="C15" s="32" t="s">
        <v>86</v>
      </c>
      <c r="D15" s="33">
        <v>2240</v>
      </c>
      <c r="E15" s="123" t="s">
        <v>86</v>
      </c>
      <c r="F15" s="35" t="s">
        <v>86</v>
      </c>
      <c r="G15" s="36">
        <v>218.94736842105266</v>
      </c>
      <c r="I15" s="37" t="s">
        <v>39</v>
      </c>
      <c r="L15" s="38"/>
    </row>
    <row r="16" spans="1:12" s="2" customFormat="1" ht="13.5" customHeight="1" x14ac:dyDescent="0.25">
      <c r="B16" s="39" t="s">
        <v>181</v>
      </c>
      <c r="C16" s="25">
        <v>79.254000000000005</v>
      </c>
      <c r="D16" s="26">
        <v>71284</v>
      </c>
      <c r="E16" s="47">
        <v>0.89943725237842875</v>
      </c>
      <c r="F16" s="28">
        <v>45.969664452887102</v>
      </c>
      <c r="G16" s="29">
        <v>43.604644049963909</v>
      </c>
      <c r="H16" s="40"/>
      <c r="I16" s="41" t="s">
        <v>40</v>
      </c>
      <c r="J16" s="31"/>
      <c r="K16" s="31"/>
      <c r="L16" s="38"/>
    </row>
    <row r="17" spans="2:12" s="2" customFormat="1" ht="13.9" customHeight="1" x14ac:dyDescent="0.25">
      <c r="B17" s="2" t="s">
        <v>41</v>
      </c>
      <c r="C17" s="25" t="s">
        <v>30</v>
      </c>
      <c r="D17" s="26">
        <v>491461</v>
      </c>
      <c r="E17" s="47" t="s">
        <v>30</v>
      </c>
      <c r="F17" s="28" t="s">
        <v>86</v>
      </c>
      <c r="G17" s="29">
        <v>83.090888187815523</v>
      </c>
      <c r="I17" s="30" t="s">
        <v>42</v>
      </c>
      <c r="J17" s="31"/>
      <c r="K17" s="31"/>
      <c r="L17" s="3"/>
    </row>
    <row r="18" spans="2:12" ht="13.5" customHeight="1" x14ac:dyDescent="0.25">
      <c r="B18" s="42" t="s">
        <v>182</v>
      </c>
      <c r="C18" s="32">
        <v>5.5949999999999998</v>
      </c>
      <c r="D18" s="33">
        <v>18134</v>
      </c>
      <c r="E18" s="123">
        <v>2.67</v>
      </c>
      <c r="F18" s="35">
        <v>51.175340711607063</v>
      </c>
      <c r="G18" s="36">
        <v>57.867696333407793</v>
      </c>
      <c r="H18" s="43"/>
      <c r="I18" s="44" t="s">
        <v>88</v>
      </c>
      <c r="L18" s="45"/>
    </row>
    <row r="19" spans="2:12" ht="13.9" customHeight="1" x14ac:dyDescent="0.25">
      <c r="B19" s="1" t="s">
        <v>43</v>
      </c>
      <c r="C19" s="32">
        <v>21.646000000000001</v>
      </c>
      <c r="D19" s="33">
        <v>105972</v>
      </c>
      <c r="E19" s="123">
        <v>5.48</v>
      </c>
      <c r="F19" s="35">
        <v>74.649101631203223</v>
      </c>
      <c r="G19" s="36">
        <v>81.519431367118983</v>
      </c>
      <c r="I19" s="37" t="s">
        <v>44</v>
      </c>
    </row>
    <row r="20" spans="2:12" ht="13.9" customHeight="1" x14ac:dyDescent="0.25">
      <c r="B20" s="1" t="s">
        <v>45</v>
      </c>
      <c r="C20" s="32">
        <v>53.262999999999998</v>
      </c>
      <c r="D20" s="33">
        <v>64559</v>
      </c>
      <c r="E20" s="123">
        <v>1.2120796800781031</v>
      </c>
      <c r="F20" s="35">
        <v>89.48005039899202</v>
      </c>
      <c r="G20" s="36">
        <v>93.278525089942349</v>
      </c>
      <c r="I20" s="37" t="s">
        <v>46</v>
      </c>
    </row>
    <row r="21" spans="2:12" ht="13.9" customHeight="1" x14ac:dyDescent="0.25">
      <c r="B21" s="1" t="s">
        <v>47</v>
      </c>
      <c r="C21" s="32">
        <v>28.687999999999999</v>
      </c>
      <c r="D21" s="33">
        <v>21790</v>
      </c>
      <c r="E21" s="123">
        <v>0.75955103179029559</v>
      </c>
      <c r="F21" s="35">
        <v>92.664491747149455</v>
      </c>
      <c r="G21" s="36">
        <v>69.927152530406602</v>
      </c>
      <c r="I21" s="37" t="s">
        <v>48</v>
      </c>
    </row>
    <row r="22" spans="2:12" ht="13.9" customHeight="1" x14ac:dyDescent="0.25">
      <c r="B22" s="1" t="s">
        <v>49</v>
      </c>
      <c r="C22" s="32">
        <v>17.202999999999999</v>
      </c>
      <c r="D22" s="33">
        <v>29826</v>
      </c>
      <c r="E22" s="123">
        <v>1.7337673661570656</v>
      </c>
      <c r="F22" s="35">
        <v>60.123021004438534</v>
      </c>
      <c r="G22" s="36">
        <v>69.266140269391556</v>
      </c>
      <c r="I22" s="37" t="s">
        <v>50</v>
      </c>
    </row>
    <row r="23" spans="2:12" ht="13.9" customHeight="1" x14ac:dyDescent="0.25">
      <c r="B23" s="1" t="s">
        <v>51</v>
      </c>
      <c r="C23" s="32">
        <v>10.116</v>
      </c>
      <c r="D23" s="33">
        <v>32307.5</v>
      </c>
      <c r="E23" s="123">
        <v>3.1937030446816923</v>
      </c>
      <c r="F23" s="35">
        <v>73.240660295395315</v>
      </c>
      <c r="G23" s="36">
        <v>75.967597817908199</v>
      </c>
      <c r="I23" s="37" t="s">
        <v>52</v>
      </c>
    </row>
    <row r="24" spans="2:12" ht="13.9" customHeight="1" x14ac:dyDescent="0.25">
      <c r="B24" s="1" t="s">
        <v>53</v>
      </c>
      <c r="C24" s="32">
        <v>4.7480000000000002</v>
      </c>
      <c r="D24" s="33">
        <v>12998</v>
      </c>
      <c r="E24" s="123">
        <v>2.737573715248526</v>
      </c>
      <c r="F24" s="35">
        <v>73.990961508493072</v>
      </c>
      <c r="G24" s="36">
        <v>64.27653051132431</v>
      </c>
      <c r="I24" s="37" t="s">
        <v>54</v>
      </c>
    </row>
    <row r="25" spans="2:12" ht="13.9" customHeight="1" x14ac:dyDescent="0.25">
      <c r="B25" s="1" t="s">
        <v>55</v>
      </c>
      <c r="C25" s="32">
        <v>20.234000000000002</v>
      </c>
      <c r="D25" s="33">
        <v>55102</v>
      </c>
      <c r="E25" s="123">
        <v>2.7232381140654343</v>
      </c>
      <c r="F25" s="35">
        <v>91.062106210621067</v>
      </c>
      <c r="G25" s="36">
        <v>86.110329739021722</v>
      </c>
      <c r="I25" s="46" t="s">
        <v>56</v>
      </c>
    </row>
    <row r="26" spans="2:12" ht="13.9" customHeight="1" x14ac:dyDescent="0.25">
      <c r="B26" s="1" t="s">
        <v>57</v>
      </c>
      <c r="C26" s="32">
        <v>7.8620000000000001</v>
      </c>
      <c r="D26" s="33">
        <v>23548</v>
      </c>
      <c r="E26" s="123">
        <v>2.9951666242686339</v>
      </c>
      <c r="F26" s="35">
        <v>80.470829068577274</v>
      </c>
      <c r="G26" s="36">
        <v>94.536111445662215</v>
      </c>
      <c r="I26" s="46" t="s">
        <v>58</v>
      </c>
    </row>
    <row r="27" spans="2:12" ht="13.9" customHeight="1" x14ac:dyDescent="0.25">
      <c r="B27" s="1" t="s">
        <v>59</v>
      </c>
      <c r="C27" s="32" t="s">
        <v>30</v>
      </c>
      <c r="D27" s="33">
        <v>127224.5</v>
      </c>
      <c r="E27" s="123" t="s">
        <v>85</v>
      </c>
      <c r="F27" s="35" t="s">
        <v>86</v>
      </c>
      <c r="G27" s="36">
        <v>94.198504368428843</v>
      </c>
      <c r="I27" s="37" t="s">
        <v>60</v>
      </c>
    </row>
    <row r="28" spans="2:12" s="2" customFormat="1" ht="13.9" customHeight="1" x14ac:dyDescent="0.25">
      <c r="B28" s="2" t="s">
        <v>61</v>
      </c>
      <c r="C28" s="32" t="s">
        <v>199</v>
      </c>
      <c r="D28" s="26">
        <v>386548</v>
      </c>
      <c r="E28" s="47" t="s">
        <v>30</v>
      </c>
      <c r="F28" s="28" t="s">
        <v>86</v>
      </c>
      <c r="G28" s="29">
        <v>114.76243563042475</v>
      </c>
      <c r="I28" s="30" t="s">
        <v>62</v>
      </c>
      <c r="J28" s="31"/>
      <c r="K28" s="31"/>
    </row>
    <row r="29" spans="2:12" ht="13.9" customHeight="1" x14ac:dyDescent="0.25">
      <c r="B29" s="48" t="s">
        <v>63</v>
      </c>
      <c r="C29" s="32">
        <v>76.676000000000002</v>
      </c>
      <c r="D29" s="33">
        <v>238025</v>
      </c>
      <c r="E29" s="123">
        <v>3.1042959987479786</v>
      </c>
      <c r="F29" s="35">
        <v>81.288298030235566</v>
      </c>
      <c r="G29" s="36">
        <v>200.26334387830653</v>
      </c>
      <c r="I29" s="37" t="s">
        <v>64</v>
      </c>
      <c r="K29" s="1"/>
    </row>
    <row r="30" spans="2:12" ht="13.9" customHeight="1" x14ac:dyDescent="0.25">
      <c r="B30" s="1" t="s">
        <v>65</v>
      </c>
      <c r="C30" s="32">
        <v>10.050000000000001</v>
      </c>
      <c r="D30" s="33">
        <v>26367</v>
      </c>
      <c r="E30" s="123">
        <v>2.6235820895522388</v>
      </c>
      <c r="F30" s="35">
        <v>85.140630294815324</v>
      </c>
      <c r="G30" s="36">
        <v>88.157410812798815</v>
      </c>
      <c r="I30" s="37" t="s">
        <v>66</v>
      </c>
      <c r="K30" s="1"/>
    </row>
    <row r="31" spans="2:12" ht="13.9" customHeight="1" x14ac:dyDescent="0.25">
      <c r="B31" s="1" t="s">
        <v>67</v>
      </c>
      <c r="C31" s="32">
        <v>3.1080000000000001</v>
      </c>
      <c r="D31" s="33">
        <v>20428</v>
      </c>
      <c r="E31" s="123">
        <v>6.5727155727155724</v>
      </c>
      <c r="F31" s="35">
        <v>82.99065420560747</v>
      </c>
      <c r="G31" s="36">
        <v>85.365649811951528</v>
      </c>
      <c r="I31" s="37" t="s">
        <v>68</v>
      </c>
      <c r="K31" s="1"/>
    </row>
    <row r="32" spans="2:12" ht="13.9" customHeight="1" x14ac:dyDescent="0.25">
      <c r="B32" s="1" t="s">
        <v>150</v>
      </c>
      <c r="C32" s="32" t="s">
        <v>86</v>
      </c>
      <c r="D32" s="33" t="s">
        <v>86</v>
      </c>
      <c r="E32" s="123" t="s">
        <v>86</v>
      </c>
      <c r="F32" s="35" t="s">
        <v>86</v>
      </c>
      <c r="G32" s="36" t="s">
        <v>86</v>
      </c>
      <c r="I32" s="37" t="s">
        <v>151</v>
      </c>
      <c r="K32" s="1"/>
    </row>
    <row r="33" spans="2:11" ht="13.9" customHeight="1" x14ac:dyDescent="0.25">
      <c r="B33" s="1" t="s">
        <v>102</v>
      </c>
      <c r="C33" s="32">
        <v>41.317</v>
      </c>
      <c r="D33" s="33">
        <v>53460</v>
      </c>
      <c r="E33" s="123">
        <v>1.2938983953336398</v>
      </c>
      <c r="F33" s="35">
        <v>71.855652173913043</v>
      </c>
      <c r="G33" s="36">
        <v>57.096474458245673</v>
      </c>
      <c r="I33" s="37" t="s">
        <v>69</v>
      </c>
      <c r="K33" s="1"/>
    </row>
    <row r="34" spans="2:11" ht="13.9" customHeight="1" x14ac:dyDescent="0.25">
      <c r="B34" s="1" t="s">
        <v>70</v>
      </c>
      <c r="C34" s="32" t="s">
        <v>86</v>
      </c>
      <c r="D34" s="33">
        <v>48268</v>
      </c>
      <c r="E34" s="123" t="s">
        <v>86</v>
      </c>
      <c r="F34" s="35" t="s">
        <v>86</v>
      </c>
      <c r="G34" s="36">
        <v>68.563960879848295</v>
      </c>
      <c r="I34" s="37" t="s">
        <v>71</v>
      </c>
      <c r="K34" s="1"/>
    </row>
    <row r="35" spans="2:11" s="2" customFormat="1" ht="13.9" customHeight="1" x14ac:dyDescent="0.25">
      <c r="B35" s="2" t="s">
        <v>72</v>
      </c>
      <c r="C35" s="25" t="s">
        <v>30</v>
      </c>
      <c r="D35" s="26">
        <v>13563</v>
      </c>
      <c r="E35" s="47" t="s">
        <v>30</v>
      </c>
      <c r="F35" s="28" t="s">
        <v>86</v>
      </c>
      <c r="G35" s="29">
        <v>64.21875</v>
      </c>
      <c r="I35" s="30" t="s">
        <v>73</v>
      </c>
      <c r="J35" s="31"/>
      <c r="K35" s="31"/>
    </row>
    <row r="36" spans="2:11" ht="13.9" customHeight="1" x14ac:dyDescent="0.25">
      <c r="B36" s="1" t="s">
        <v>74</v>
      </c>
      <c r="C36" s="32">
        <v>2.4940000000000002</v>
      </c>
      <c r="D36" s="33">
        <v>13563</v>
      </c>
      <c r="E36" s="123">
        <v>5.4382518043303927</v>
      </c>
      <c r="F36" s="35">
        <v>49.425287356321839</v>
      </c>
      <c r="G36" s="36">
        <v>64.21875</v>
      </c>
      <c r="I36" s="46" t="s">
        <v>89</v>
      </c>
    </row>
    <row r="37" spans="2:11" s="2" customFormat="1" ht="25.9" customHeight="1" x14ac:dyDescent="0.25">
      <c r="B37" s="39" t="s">
        <v>210</v>
      </c>
      <c r="C37" s="25">
        <v>0.31</v>
      </c>
      <c r="D37" s="26">
        <v>5460</v>
      </c>
      <c r="E37" s="47">
        <v>17.612903225806452</v>
      </c>
      <c r="F37" s="28">
        <v>96.875</v>
      </c>
      <c r="G37" s="29">
        <v>97.5</v>
      </c>
      <c r="H37" s="40"/>
      <c r="I37" s="49" t="s">
        <v>121</v>
      </c>
      <c r="J37" s="31"/>
      <c r="K37" s="31"/>
    </row>
    <row r="38" spans="2:11" s="2" customFormat="1" ht="13.9" customHeight="1" x14ac:dyDescent="0.25">
      <c r="B38" s="2" t="s">
        <v>75</v>
      </c>
      <c r="C38" s="25" t="s">
        <v>30</v>
      </c>
      <c r="D38" s="26">
        <v>141081.29999999999</v>
      </c>
      <c r="E38" s="47" t="s">
        <v>30</v>
      </c>
      <c r="F38" s="28" t="s">
        <v>86</v>
      </c>
      <c r="G38" s="29">
        <v>42.102509773493686</v>
      </c>
      <c r="I38" s="50" t="s">
        <v>76</v>
      </c>
      <c r="J38" s="31"/>
      <c r="K38" s="31"/>
    </row>
    <row r="39" spans="2:11" ht="13.9" customHeight="1" x14ac:dyDescent="0.25">
      <c r="B39" s="42" t="s">
        <v>186</v>
      </c>
      <c r="C39" s="32">
        <v>4.0250000000000004</v>
      </c>
      <c r="D39" s="33">
        <v>19333</v>
      </c>
      <c r="E39" s="123">
        <v>4.8032298136645961</v>
      </c>
      <c r="F39" s="35">
        <v>62.792511700468026</v>
      </c>
      <c r="G39" s="36">
        <v>55.899956628596215</v>
      </c>
      <c r="H39" s="43"/>
      <c r="I39" s="51" t="s">
        <v>103</v>
      </c>
    </row>
    <row r="40" spans="2:11" ht="13.5" customHeight="1" x14ac:dyDescent="0.25">
      <c r="B40" s="42" t="s">
        <v>211</v>
      </c>
      <c r="C40" s="32">
        <v>0.01</v>
      </c>
      <c r="D40" s="33">
        <v>100</v>
      </c>
      <c r="E40" s="123">
        <v>10</v>
      </c>
      <c r="F40" s="35">
        <v>16.666666666666668</v>
      </c>
      <c r="G40" s="36">
        <v>13.333333333333334</v>
      </c>
      <c r="H40" s="43"/>
      <c r="I40" s="51" t="s">
        <v>183</v>
      </c>
    </row>
    <row r="41" spans="2:11" ht="13.9" customHeight="1" x14ac:dyDescent="0.25">
      <c r="B41" s="43" t="s">
        <v>119</v>
      </c>
      <c r="C41" s="32">
        <v>514.64350000000002</v>
      </c>
      <c r="D41" s="33">
        <v>121648.3</v>
      </c>
      <c r="E41" s="123">
        <v>0.23637391709017991</v>
      </c>
      <c r="F41" s="35">
        <v>39.573501989657629</v>
      </c>
      <c r="G41" s="36">
        <v>40.717051863504764</v>
      </c>
      <c r="H41" s="43"/>
      <c r="I41" s="52" t="s">
        <v>125</v>
      </c>
      <c r="J41" s="1"/>
      <c r="K41" s="1"/>
    </row>
    <row r="42" spans="2:11" s="2" customFormat="1" ht="13.9" customHeight="1" x14ac:dyDescent="0.25">
      <c r="B42" s="2" t="s">
        <v>77</v>
      </c>
      <c r="C42" s="25" t="s">
        <v>86</v>
      </c>
      <c r="D42" s="26">
        <v>55198.5</v>
      </c>
      <c r="E42" s="47" t="s">
        <v>86</v>
      </c>
      <c r="F42" s="28" t="s">
        <v>86</v>
      </c>
      <c r="G42" s="29">
        <v>109.46761990698965</v>
      </c>
      <c r="I42" s="30" t="s">
        <v>87</v>
      </c>
      <c r="J42" s="31"/>
      <c r="K42" s="31"/>
    </row>
    <row r="43" spans="2:11" ht="15" customHeight="1" x14ac:dyDescent="0.25">
      <c r="B43" s="42" t="s">
        <v>124</v>
      </c>
      <c r="C43" s="32">
        <v>46.426000000000002</v>
      </c>
      <c r="D43" s="33">
        <v>55022.5</v>
      </c>
      <c r="E43" s="123">
        <v>1.1851656399431354</v>
      </c>
      <c r="F43" s="35">
        <v>101.95001976371383</v>
      </c>
      <c r="G43" s="36">
        <v>109.18354185476589</v>
      </c>
      <c r="H43" s="43"/>
      <c r="I43" s="44" t="s">
        <v>122</v>
      </c>
    </row>
    <row r="44" spans="2:11" ht="13.5" customHeight="1" x14ac:dyDescent="0.25">
      <c r="B44" s="42" t="s">
        <v>120</v>
      </c>
      <c r="C44" s="32">
        <v>6.4000000000000001E-2</v>
      </c>
      <c r="D44" s="33">
        <v>176</v>
      </c>
      <c r="E44" s="123">
        <v>2.75</v>
      </c>
      <c r="F44" s="35" t="s">
        <v>86</v>
      </c>
      <c r="G44" s="36" t="s">
        <v>86</v>
      </c>
      <c r="H44" s="43"/>
      <c r="I44" s="44" t="s">
        <v>123</v>
      </c>
    </row>
    <row r="45" spans="2:11" s="2" customFormat="1" ht="13.9" customHeight="1" x14ac:dyDescent="0.25">
      <c r="B45" s="2" t="s">
        <v>78</v>
      </c>
      <c r="C45" s="25" t="s">
        <v>30</v>
      </c>
      <c r="D45" s="26">
        <v>74160</v>
      </c>
      <c r="E45" s="47" t="s">
        <v>30</v>
      </c>
      <c r="F45" s="28" t="s">
        <v>86</v>
      </c>
      <c r="G45" s="29">
        <v>78.791355899789636</v>
      </c>
      <c r="I45" s="30" t="s">
        <v>79</v>
      </c>
      <c r="J45" s="31"/>
      <c r="K45" s="31"/>
    </row>
    <row r="46" spans="2:11" ht="13.9" customHeight="1" x14ac:dyDescent="0.25">
      <c r="B46" s="1" t="s">
        <v>80</v>
      </c>
      <c r="C46" s="32">
        <v>6.9589999999999996</v>
      </c>
      <c r="D46" s="33">
        <v>74160</v>
      </c>
      <c r="E46" s="123">
        <v>10.656703549360541</v>
      </c>
      <c r="F46" s="35">
        <v>109.17791026043302</v>
      </c>
      <c r="G46" s="36">
        <v>78.791355899789636</v>
      </c>
      <c r="I46" s="37" t="s">
        <v>81</v>
      </c>
    </row>
    <row r="47" spans="2:11" s="2" customFormat="1" ht="13.9" customHeight="1" x14ac:dyDescent="0.25">
      <c r="B47" s="2" t="s">
        <v>82</v>
      </c>
      <c r="C47" s="25" t="s">
        <v>86</v>
      </c>
      <c r="D47" s="26">
        <v>60</v>
      </c>
      <c r="E47" s="47" t="s">
        <v>199</v>
      </c>
      <c r="F47" s="28" t="s">
        <v>86</v>
      </c>
      <c r="G47" s="29" t="s">
        <v>86</v>
      </c>
      <c r="I47" s="30" t="s">
        <v>83</v>
      </c>
      <c r="J47" s="31"/>
      <c r="K47" s="31"/>
    </row>
    <row r="48" spans="2:11" ht="13.9" customHeight="1" x14ac:dyDescent="0.25">
      <c r="B48" s="1" t="s">
        <v>84</v>
      </c>
      <c r="C48" s="32">
        <v>0.01</v>
      </c>
      <c r="D48" s="33">
        <v>60</v>
      </c>
      <c r="E48" s="123">
        <v>6</v>
      </c>
      <c r="F48" s="35" t="s">
        <v>86</v>
      </c>
      <c r="G48" s="36" t="s">
        <v>86</v>
      </c>
      <c r="I48" s="37" t="s">
        <v>90</v>
      </c>
    </row>
    <row r="49" spans="2:11" ht="9" customHeight="1" x14ac:dyDescent="0.25">
      <c r="F49" s="54"/>
      <c r="G49" s="54"/>
    </row>
    <row r="50" spans="2:11" ht="13.15" customHeight="1" x14ac:dyDescent="0.25">
      <c r="B50" s="24" t="s">
        <v>152</v>
      </c>
    </row>
    <row r="51" spans="2:11" ht="13.15" customHeight="1" x14ac:dyDescent="0.25">
      <c r="B51" s="55" t="s">
        <v>188</v>
      </c>
    </row>
    <row r="52" spans="2:11" ht="13.15" customHeight="1" x14ac:dyDescent="0.25">
      <c r="C52" s="56"/>
      <c r="E52" s="57"/>
    </row>
    <row r="53" spans="2:11" ht="13.15" customHeight="1" x14ac:dyDescent="0.25">
      <c r="B53" s="1" t="s">
        <v>142</v>
      </c>
      <c r="C53" s="3">
        <v>11685</v>
      </c>
    </row>
    <row r="54" spans="2:11" ht="13.15" customHeight="1" x14ac:dyDescent="0.25">
      <c r="B54" s="1" t="s">
        <v>143</v>
      </c>
      <c r="C54" s="3">
        <v>71284</v>
      </c>
      <c r="F54" s="1"/>
      <c r="G54" s="1"/>
    </row>
    <row r="55" spans="2:11" ht="13.15" customHeight="1" x14ac:dyDescent="0.25">
      <c r="B55" s="1" t="s">
        <v>144</v>
      </c>
      <c r="C55" s="3">
        <v>491461</v>
      </c>
      <c r="F55" s="1"/>
      <c r="G55" s="1"/>
      <c r="J55" s="1"/>
    </row>
    <row r="56" spans="2:11" ht="13.15" customHeight="1" x14ac:dyDescent="0.25">
      <c r="B56" s="1" t="s">
        <v>145</v>
      </c>
      <c r="C56" s="3">
        <v>386548</v>
      </c>
      <c r="E56" s="57"/>
      <c r="F56" s="1"/>
      <c r="G56" s="1"/>
      <c r="J56" s="1"/>
      <c r="K56" s="1"/>
    </row>
    <row r="57" spans="2:11" ht="13.15" customHeight="1" x14ac:dyDescent="0.25">
      <c r="B57" s="1" t="s">
        <v>184</v>
      </c>
      <c r="C57" s="3">
        <v>13563</v>
      </c>
      <c r="F57" s="1"/>
      <c r="G57" s="1"/>
      <c r="J57" s="1"/>
      <c r="K57" s="1"/>
    </row>
    <row r="58" spans="2:11" ht="13.15" customHeight="1" x14ac:dyDescent="0.25">
      <c r="B58" s="1" t="s">
        <v>146</v>
      </c>
      <c r="C58" s="3">
        <v>141081.29999999999</v>
      </c>
      <c r="F58" s="1"/>
      <c r="G58" s="1"/>
      <c r="J58" s="1"/>
      <c r="K58" s="1"/>
    </row>
    <row r="59" spans="2:11" ht="13.15" customHeight="1" x14ac:dyDescent="0.25">
      <c r="B59" s="1" t="s">
        <v>147</v>
      </c>
      <c r="C59" s="3">
        <v>55198.5</v>
      </c>
      <c r="F59" s="1"/>
      <c r="G59" s="1"/>
      <c r="J59" s="1"/>
      <c r="K59" s="1"/>
    </row>
    <row r="60" spans="2:11" ht="13.15" customHeight="1" x14ac:dyDescent="0.25">
      <c r="B60" s="1" t="s">
        <v>148</v>
      </c>
      <c r="C60" s="3">
        <v>74160</v>
      </c>
      <c r="F60" s="1"/>
      <c r="G60" s="1"/>
      <c r="J60" s="1"/>
      <c r="K60" s="1"/>
    </row>
    <row r="61" spans="2:11" ht="13.15" customHeight="1" x14ac:dyDescent="0.25">
      <c r="B61" s="1" t="s">
        <v>149</v>
      </c>
      <c r="C61" s="3">
        <v>5520</v>
      </c>
      <c r="D61" s="58"/>
      <c r="E61" s="59"/>
      <c r="F61" s="1"/>
      <c r="G61" s="1"/>
      <c r="J61" s="1"/>
      <c r="K61" s="1"/>
    </row>
    <row r="62" spans="2:11" ht="13.15" customHeight="1" x14ac:dyDescent="0.25">
      <c r="B62" s="7"/>
      <c r="C62" s="60"/>
      <c r="D62" s="60"/>
      <c r="E62" s="61"/>
      <c r="F62" s="1"/>
      <c r="G62" s="1"/>
      <c r="J62" s="1"/>
      <c r="K62" s="1"/>
    </row>
    <row r="63" spans="2:11" ht="13.15" customHeight="1" x14ac:dyDescent="0.25">
      <c r="F63" s="1"/>
      <c r="G63" s="1"/>
      <c r="J63" s="1"/>
      <c r="K63" s="1"/>
    </row>
    <row r="64" spans="2:11" ht="13.15" customHeight="1" x14ac:dyDescent="0.25">
      <c r="B64" s="2"/>
      <c r="C64" s="62"/>
      <c r="D64" s="63"/>
      <c r="E64" s="64"/>
      <c r="F64" s="1"/>
      <c r="G64" s="1"/>
      <c r="J64" s="1"/>
      <c r="K64" s="1"/>
    </row>
    <row r="65" spans="2:10" s="1" customFormat="1" ht="13.15" customHeight="1" x14ac:dyDescent="0.25">
      <c r="B65" s="55"/>
      <c r="C65" s="3"/>
      <c r="D65" s="3"/>
      <c r="E65" s="4"/>
    </row>
    <row r="66" spans="2:10" s="1" customFormat="1" ht="13.15" customHeight="1" x14ac:dyDescent="0.25">
      <c r="C66" s="3"/>
      <c r="D66" s="3"/>
      <c r="E66" s="4"/>
    </row>
    <row r="67" spans="2:10" s="1" customFormat="1" ht="13.15" customHeight="1" x14ac:dyDescent="0.25">
      <c r="C67" s="3"/>
      <c r="D67" s="3"/>
      <c r="E67" s="4"/>
      <c r="F67" s="5"/>
      <c r="G67" s="5"/>
      <c r="J67" s="6"/>
    </row>
    <row r="68" spans="2:10" s="1" customFormat="1" ht="13.15" customHeight="1" x14ac:dyDescent="0.25">
      <c r="B68" s="55"/>
      <c r="C68" s="3"/>
      <c r="D68" s="3"/>
      <c r="E68" s="4"/>
      <c r="F68" s="5"/>
      <c r="G68" s="5"/>
      <c r="J68" s="6"/>
    </row>
    <row r="69" spans="2:10" s="1" customFormat="1" ht="13.15" customHeight="1" x14ac:dyDescent="0.25">
      <c r="C69" s="3"/>
      <c r="D69" s="3"/>
      <c r="E69" s="4"/>
      <c r="F69" s="5"/>
      <c r="G69" s="5"/>
      <c r="J69" s="6"/>
    </row>
    <row r="70" spans="2:10" s="1" customFormat="1" ht="13.15" customHeight="1" x14ac:dyDescent="0.25">
      <c r="B70" s="7"/>
      <c r="C70" s="3"/>
      <c r="D70" s="3"/>
      <c r="E70" s="4"/>
      <c r="F70" s="5"/>
      <c r="G70" s="5"/>
      <c r="J70" s="6"/>
    </row>
    <row r="71" spans="2:10" s="1" customFormat="1" ht="13.15" customHeight="1" x14ac:dyDescent="0.25">
      <c r="C71" s="3"/>
      <c r="D71" s="65"/>
      <c r="E71" s="4"/>
    </row>
    <row r="72" spans="2:10" s="1" customFormat="1" x14ac:dyDescent="0.25">
      <c r="B72" s="2"/>
      <c r="C72" s="62"/>
      <c r="D72" s="65"/>
      <c r="E72" s="4"/>
    </row>
    <row r="73" spans="2:10" s="1" customFormat="1" x14ac:dyDescent="0.25">
      <c r="B73" s="55"/>
      <c r="C73" s="3"/>
      <c r="D73" s="65"/>
      <c r="E73" s="4"/>
      <c r="F73" s="5"/>
      <c r="G73" s="5"/>
    </row>
    <row r="74" spans="2:10" s="1" customFormat="1" x14ac:dyDescent="0.25">
      <c r="C74" s="3"/>
      <c r="D74" s="133"/>
      <c r="E74" s="133"/>
      <c r="F74" s="133"/>
      <c r="G74" s="133"/>
      <c r="H74" s="133"/>
      <c r="I74" s="133"/>
    </row>
    <row r="75" spans="2:10" s="1" customFormat="1" x14ac:dyDescent="0.25">
      <c r="C75" s="53"/>
      <c r="D75" s="3"/>
      <c r="E75" s="66"/>
    </row>
    <row r="76" spans="2:10" s="1" customFormat="1" x14ac:dyDescent="0.25">
      <c r="B76" s="55"/>
      <c r="C76" s="56"/>
      <c r="D76" s="3"/>
      <c r="E76" s="57"/>
    </row>
    <row r="77" spans="2:10" s="1" customFormat="1" x14ac:dyDescent="0.25">
      <c r="C77" s="3"/>
      <c r="D77" s="3"/>
      <c r="E77" s="4"/>
    </row>
    <row r="78" spans="2:10" s="1" customFormat="1" x14ac:dyDescent="0.25">
      <c r="C78" s="3"/>
      <c r="D78" s="3"/>
      <c r="E78" s="4"/>
    </row>
    <row r="79" spans="2:10" s="1" customFormat="1" x14ac:dyDescent="0.25">
      <c r="B79" s="55"/>
      <c r="C79" s="3"/>
      <c r="D79" s="3"/>
      <c r="E79" s="4"/>
    </row>
    <row r="80" spans="2:10" s="1" customFormat="1" x14ac:dyDescent="0.25">
      <c r="C80" s="3"/>
      <c r="D80" s="3"/>
      <c r="E80" s="4"/>
    </row>
    <row r="81" spans="2:5" s="1" customFormat="1" x14ac:dyDescent="0.25">
      <c r="B81" s="2"/>
      <c r="C81" s="38"/>
      <c r="D81" s="63"/>
      <c r="E81" s="67"/>
    </row>
    <row r="82" spans="2:5" s="1" customFormat="1" x14ac:dyDescent="0.25">
      <c r="B82" s="55"/>
      <c r="C82" s="56"/>
      <c r="D82" s="3"/>
      <c r="E82" s="57"/>
    </row>
  </sheetData>
  <mergeCells count="5">
    <mergeCell ref="D74:I74"/>
    <mergeCell ref="B4:G4"/>
    <mergeCell ref="B5:G5"/>
    <mergeCell ref="C7:E7"/>
    <mergeCell ref="F7:G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>
      <selection activeCell="B3" sqref="B3"/>
    </sheetView>
  </sheetViews>
  <sheetFormatPr defaultColWidth="9.140625" defaultRowHeight="13.5" x14ac:dyDescent="0.25"/>
  <cols>
    <col min="1" max="1" width="26.28515625" style="1" customWidth="1"/>
    <col min="2" max="2" width="10.42578125" style="1" customWidth="1"/>
    <col min="3" max="3" width="9.85546875" style="1" customWidth="1"/>
    <col min="4" max="4" width="10.140625" style="1" customWidth="1"/>
    <col min="5" max="5" width="9.85546875" style="3" customWidth="1"/>
    <col min="6" max="6" width="10.140625" style="3" customWidth="1"/>
    <col min="7" max="7" width="10.7109375" style="3" customWidth="1"/>
    <col min="8" max="8" width="24.28515625" style="1" customWidth="1"/>
    <col min="9" max="9" width="7.5703125" style="1" customWidth="1"/>
    <col min="10" max="10" width="8.7109375" style="1" customWidth="1"/>
    <col min="11" max="11" width="10.5703125" style="1" bestFit="1" customWidth="1"/>
    <col min="12" max="12" width="7.85546875" style="5" customWidth="1"/>
    <col min="13" max="13" width="3.5703125" style="5" customWidth="1"/>
    <col min="14" max="14" width="7.7109375" style="5" customWidth="1"/>
    <col min="15" max="15" width="12.5703125" style="5" customWidth="1"/>
    <col min="16" max="16" width="3.5703125" style="5" customWidth="1"/>
    <col min="17" max="17" width="8.140625" style="5" customWidth="1"/>
    <col min="18" max="16384" width="9.140625" style="1"/>
  </cols>
  <sheetData>
    <row r="1" spans="1:17" ht="12" customHeight="1" x14ac:dyDescent="0.25">
      <c r="A1" s="2" t="s">
        <v>93</v>
      </c>
    </row>
    <row r="2" spans="1:17" ht="12" customHeight="1" x14ac:dyDescent="0.25">
      <c r="A2" s="7" t="s">
        <v>94</v>
      </c>
    </row>
    <row r="3" spans="1:17" ht="12" customHeight="1" x14ac:dyDescent="0.25">
      <c r="A3" s="68"/>
      <c r="B3" s="8"/>
      <c r="C3" s="8"/>
      <c r="D3" s="8"/>
      <c r="E3" s="56"/>
      <c r="F3" s="56"/>
      <c r="G3" s="56"/>
      <c r="H3" s="69"/>
      <c r="I3" s="69"/>
      <c r="J3" s="69"/>
      <c r="L3" s="70"/>
      <c r="M3" s="70"/>
      <c r="N3" s="70"/>
      <c r="O3" s="70"/>
      <c r="P3" s="70"/>
      <c r="Q3" s="70"/>
    </row>
    <row r="4" spans="1:17" ht="12" customHeight="1" x14ac:dyDescent="0.25">
      <c r="A4" s="2" t="s">
        <v>200</v>
      </c>
      <c r="E4" s="56"/>
      <c r="F4" s="56"/>
      <c r="G4" s="56"/>
      <c r="H4" s="69"/>
      <c r="I4" s="69"/>
      <c r="J4" s="69"/>
      <c r="L4" s="70"/>
      <c r="M4" s="70"/>
      <c r="N4" s="70"/>
      <c r="O4" s="70"/>
      <c r="P4" s="70"/>
      <c r="Q4" s="70"/>
    </row>
    <row r="5" spans="1:17" ht="12" customHeight="1" x14ac:dyDescent="0.25">
      <c r="A5" s="7" t="s">
        <v>201</v>
      </c>
      <c r="E5" s="56"/>
      <c r="F5" s="56"/>
      <c r="G5" s="56"/>
      <c r="H5" s="69"/>
      <c r="I5" s="69"/>
      <c r="J5" s="69"/>
      <c r="L5" s="70"/>
      <c r="M5" s="70"/>
      <c r="N5" s="70"/>
      <c r="O5" s="70"/>
      <c r="P5" s="70"/>
      <c r="Q5" s="70"/>
    </row>
    <row r="6" spans="1:17" ht="3.95" hidden="1" customHeight="1" x14ac:dyDescent="0.25">
      <c r="A6" s="71"/>
    </row>
    <row r="7" spans="1:17" ht="39.6" customHeight="1" x14ac:dyDescent="0.25">
      <c r="A7" s="72"/>
      <c r="B7" s="141" t="s">
        <v>195</v>
      </c>
      <c r="C7" s="142"/>
      <c r="D7" s="143"/>
      <c r="E7" s="144" t="s">
        <v>196</v>
      </c>
      <c r="F7" s="145"/>
      <c r="G7" s="146"/>
      <c r="H7" s="12"/>
      <c r="L7" s="147"/>
      <c r="M7" s="147"/>
      <c r="N7" s="147"/>
      <c r="O7" s="147"/>
      <c r="P7" s="147"/>
      <c r="Q7" s="147"/>
    </row>
    <row r="8" spans="1:17" ht="31.15" customHeight="1" thickBot="1" x14ac:dyDescent="0.3">
      <c r="A8" s="73"/>
      <c r="B8" s="74" t="s">
        <v>104</v>
      </c>
      <c r="C8" s="74" t="s">
        <v>105</v>
      </c>
      <c r="D8" s="74" t="s">
        <v>106</v>
      </c>
      <c r="E8" s="74" t="s">
        <v>104</v>
      </c>
      <c r="F8" s="74" t="s">
        <v>105</v>
      </c>
      <c r="G8" s="74" t="s">
        <v>106</v>
      </c>
      <c r="H8" s="18"/>
      <c r="L8" s="148"/>
      <c r="M8" s="148"/>
      <c r="N8" s="148"/>
      <c r="O8" s="148"/>
      <c r="P8" s="148"/>
      <c r="Q8" s="148"/>
    </row>
    <row r="9" spans="1:17" ht="12" customHeight="1" thickTop="1" x14ac:dyDescent="0.25">
      <c r="A9" s="75"/>
      <c r="B9" s="76"/>
      <c r="C9" s="77"/>
      <c r="D9" s="78"/>
      <c r="E9" s="79"/>
      <c r="F9" s="79"/>
      <c r="G9" s="21"/>
      <c r="I9" s="1" t="s">
        <v>0</v>
      </c>
      <c r="L9" s="80"/>
      <c r="M9" s="80"/>
      <c r="N9" s="80"/>
      <c r="O9" s="80"/>
      <c r="P9" s="80"/>
      <c r="Q9" s="80"/>
    </row>
    <row r="10" spans="1:17" ht="16.149999999999999" customHeight="1" x14ac:dyDescent="0.25">
      <c r="A10" s="81" t="s">
        <v>100</v>
      </c>
      <c r="B10" s="127">
        <v>17423826</v>
      </c>
      <c r="C10" s="128">
        <v>8980650</v>
      </c>
      <c r="D10" s="129">
        <v>8443176</v>
      </c>
      <c r="E10" s="82">
        <v>99.4</v>
      </c>
      <c r="F10" s="82">
        <v>110.5</v>
      </c>
      <c r="G10" s="83">
        <v>89.8</v>
      </c>
      <c r="H10" s="30" t="s">
        <v>101</v>
      </c>
      <c r="J10" s="48"/>
      <c r="K10" s="48"/>
      <c r="L10" s="84"/>
      <c r="M10" s="84"/>
      <c r="N10" s="84"/>
      <c r="O10" s="84"/>
      <c r="P10" s="84"/>
      <c r="Q10" s="80"/>
    </row>
    <row r="11" spans="1:17" s="7" customFormat="1" ht="16.149999999999999" customHeight="1" x14ac:dyDescent="0.25">
      <c r="A11" s="24" t="s">
        <v>107</v>
      </c>
      <c r="B11" s="25">
        <v>234881</v>
      </c>
      <c r="C11" s="26">
        <v>46234</v>
      </c>
      <c r="D11" s="27">
        <v>188647</v>
      </c>
      <c r="E11" s="82">
        <v>197.9</v>
      </c>
      <c r="F11" s="94" t="s">
        <v>194</v>
      </c>
      <c r="G11" s="83">
        <v>170.3</v>
      </c>
      <c r="H11" s="30" t="s">
        <v>108</v>
      </c>
      <c r="I11" s="1"/>
      <c r="J11" s="55"/>
      <c r="K11" s="55"/>
      <c r="L11" s="84"/>
      <c r="M11" s="84"/>
      <c r="N11" s="84"/>
      <c r="O11" s="86"/>
      <c r="P11" s="84"/>
      <c r="Q11" s="55"/>
    </row>
    <row r="12" spans="1:17" s="2" customFormat="1" ht="16.149999999999999" customHeight="1" x14ac:dyDescent="0.25">
      <c r="A12" s="48" t="s">
        <v>31</v>
      </c>
      <c r="B12" s="32">
        <v>47232</v>
      </c>
      <c r="C12" s="33">
        <v>44632</v>
      </c>
      <c r="D12" s="34">
        <v>2600</v>
      </c>
      <c r="E12" s="94" t="s">
        <v>194</v>
      </c>
      <c r="F12" s="94" t="s">
        <v>194</v>
      </c>
      <c r="G12" s="94" t="s">
        <v>194</v>
      </c>
      <c r="H12" s="91" t="s">
        <v>117</v>
      </c>
      <c r="I12" s="1"/>
      <c r="J12" s="24"/>
      <c r="K12" s="24"/>
      <c r="L12" s="89"/>
      <c r="M12" s="89"/>
      <c r="N12" s="90" t="s">
        <v>139</v>
      </c>
      <c r="O12" s="90" t="s">
        <v>140</v>
      </c>
      <c r="P12" s="89"/>
      <c r="Q12" s="24"/>
    </row>
    <row r="13" spans="1:17" ht="16.149999999999999" customHeight="1" x14ac:dyDescent="0.25">
      <c r="A13" s="48" t="s">
        <v>133</v>
      </c>
      <c r="B13" s="32">
        <v>1560</v>
      </c>
      <c r="C13" s="33" t="s">
        <v>86</v>
      </c>
      <c r="D13" s="34">
        <v>1560</v>
      </c>
      <c r="E13" s="87">
        <v>23.1</v>
      </c>
      <c r="F13" s="87" t="s">
        <v>86</v>
      </c>
      <c r="G13" s="87">
        <v>23.1</v>
      </c>
      <c r="H13" s="91" t="s">
        <v>18</v>
      </c>
      <c r="J13" s="48"/>
      <c r="K13" s="48"/>
      <c r="L13" s="89"/>
      <c r="M13" s="89"/>
      <c r="N13" s="92" t="e">
        <f>#REF!</f>
        <v>#REF!</v>
      </c>
      <c r="O13" s="92" t="e">
        <f>D10=#REF!</f>
        <v>#REF!</v>
      </c>
      <c r="P13" s="89"/>
      <c r="Q13" s="89"/>
    </row>
    <row r="14" spans="1:17" ht="16.149999999999999" customHeight="1" x14ac:dyDescent="0.25">
      <c r="A14" s="48" t="s">
        <v>134</v>
      </c>
      <c r="B14" s="32">
        <v>9813</v>
      </c>
      <c r="C14" s="33">
        <v>437</v>
      </c>
      <c r="D14" s="34">
        <v>9376</v>
      </c>
      <c r="E14" s="94" t="s">
        <v>194</v>
      </c>
      <c r="F14" s="87">
        <v>118.8</v>
      </c>
      <c r="G14" s="94" t="s">
        <v>194</v>
      </c>
      <c r="H14" s="91" t="s">
        <v>19</v>
      </c>
      <c r="J14" s="48"/>
      <c r="K14" s="48"/>
      <c r="M14" s="95"/>
      <c r="N14" s="90" t="s">
        <v>139</v>
      </c>
      <c r="O14" s="90" t="s">
        <v>140</v>
      </c>
      <c r="P14" s="95"/>
    </row>
    <row r="15" spans="1:17" s="7" customFormat="1" ht="16.149999999999999" customHeight="1" x14ac:dyDescent="0.25">
      <c r="A15" s="48" t="s">
        <v>41</v>
      </c>
      <c r="B15" s="32">
        <v>176276</v>
      </c>
      <c r="C15" s="33">
        <v>1165</v>
      </c>
      <c r="D15" s="34">
        <v>175111</v>
      </c>
      <c r="E15" s="96">
        <v>184.7</v>
      </c>
      <c r="F15" s="94" t="s">
        <v>194</v>
      </c>
      <c r="G15" s="88">
        <v>183.6</v>
      </c>
      <c r="H15" s="37" t="s">
        <v>20</v>
      </c>
      <c r="I15" s="1"/>
      <c r="J15" s="55"/>
      <c r="K15" s="55"/>
      <c r="M15" s="54"/>
      <c r="N15" s="92">
        <f>C10</f>
        <v>8980650</v>
      </c>
      <c r="O15" s="92">
        <f>D10</f>
        <v>8443176</v>
      </c>
      <c r="P15" s="54"/>
    </row>
    <row r="16" spans="1:17" s="2" customFormat="1" ht="16.149999999999999" customHeight="1" x14ac:dyDescent="0.25">
      <c r="A16" s="24" t="s">
        <v>109</v>
      </c>
      <c r="B16" s="25">
        <v>87346</v>
      </c>
      <c r="C16" s="26">
        <v>87346</v>
      </c>
      <c r="D16" s="27" t="s">
        <v>86</v>
      </c>
      <c r="E16" s="97">
        <v>21.5</v>
      </c>
      <c r="F16" s="85">
        <v>21.5</v>
      </c>
      <c r="G16" s="83" t="s">
        <v>86</v>
      </c>
      <c r="H16" s="30" t="s">
        <v>110</v>
      </c>
      <c r="I16" s="1"/>
      <c r="J16" s="24"/>
      <c r="K16" s="24"/>
      <c r="M16" s="98"/>
      <c r="N16" s="99"/>
      <c r="O16" s="100"/>
      <c r="P16" s="98"/>
    </row>
    <row r="17" spans="1:17" ht="16.149999999999999" customHeight="1" x14ac:dyDescent="0.25">
      <c r="A17" s="24" t="s">
        <v>111</v>
      </c>
      <c r="B17" s="25">
        <v>125658</v>
      </c>
      <c r="C17" s="26">
        <v>16224</v>
      </c>
      <c r="D17" s="27">
        <v>109434</v>
      </c>
      <c r="E17" s="85">
        <v>52.6</v>
      </c>
      <c r="F17" s="85">
        <v>33.799999999999997</v>
      </c>
      <c r="G17" s="83">
        <v>57.3</v>
      </c>
      <c r="H17" s="30" t="s">
        <v>112</v>
      </c>
      <c r="J17" s="48"/>
      <c r="K17" s="48"/>
      <c r="M17" s="101"/>
      <c r="N17" s="101"/>
      <c r="P17" s="101"/>
    </row>
    <row r="18" spans="1:17" s="7" customFormat="1" ht="16.149999999999999" customHeight="1" x14ac:dyDescent="0.25">
      <c r="A18" s="48" t="s">
        <v>135</v>
      </c>
      <c r="B18" s="32">
        <v>721037</v>
      </c>
      <c r="C18" s="33">
        <v>672484</v>
      </c>
      <c r="D18" s="34">
        <v>48553</v>
      </c>
      <c r="E18" s="93">
        <v>89.2</v>
      </c>
      <c r="F18" s="93">
        <v>83.2</v>
      </c>
      <c r="G18" s="88" t="s">
        <v>86</v>
      </c>
      <c r="H18" s="37" t="s">
        <v>21</v>
      </c>
      <c r="I18" s="1"/>
      <c r="J18" s="55"/>
      <c r="K18" s="55"/>
      <c r="M18" s="54"/>
      <c r="N18" s="54"/>
      <c r="P18" s="54"/>
    </row>
    <row r="19" spans="1:17" s="2" customFormat="1" ht="16.149999999999999" customHeight="1" x14ac:dyDescent="0.25">
      <c r="A19" s="48" t="s">
        <v>136</v>
      </c>
      <c r="B19" s="32">
        <v>225</v>
      </c>
      <c r="C19" s="33">
        <v>225</v>
      </c>
      <c r="D19" s="34" t="s">
        <v>86</v>
      </c>
      <c r="E19" s="93" t="s">
        <v>86</v>
      </c>
      <c r="F19" s="93" t="s">
        <v>86</v>
      </c>
      <c r="G19" s="88" t="s">
        <v>86</v>
      </c>
      <c r="H19" s="37" t="s">
        <v>22</v>
      </c>
      <c r="I19" s="1"/>
      <c r="J19" s="24"/>
      <c r="K19" s="24"/>
      <c r="M19" s="5"/>
      <c r="N19" s="5"/>
      <c r="P19" s="5"/>
    </row>
    <row r="20" spans="1:17" s="2" customFormat="1" ht="16.149999999999999" customHeight="1" x14ac:dyDescent="0.25">
      <c r="A20" s="24" t="s">
        <v>113</v>
      </c>
      <c r="B20" s="25">
        <v>15605267</v>
      </c>
      <c r="C20" s="26">
        <v>7546861</v>
      </c>
      <c r="D20" s="27">
        <v>8058406</v>
      </c>
      <c r="E20" s="85">
        <v>103.4</v>
      </c>
      <c r="F20" s="85">
        <v>125.8</v>
      </c>
      <c r="G20" s="83">
        <v>88.6</v>
      </c>
      <c r="H20" s="30" t="s">
        <v>114</v>
      </c>
      <c r="I20" s="1"/>
      <c r="J20" s="24"/>
      <c r="K20" s="24"/>
      <c r="M20" s="101"/>
      <c r="N20" s="101"/>
      <c r="P20" s="101"/>
    </row>
    <row r="21" spans="1:17" ht="16.149999999999999" customHeight="1" x14ac:dyDescent="0.25">
      <c r="A21" s="48" t="s">
        <v>137</v>
      </c>
      <c r="B21" s="32">
        <v>1398222</v>
      </c>
      <c r="C21" s="33">
        <v>731734</v>
      </c>
      <c r="D21" s="34">
        <v>666488</v>
      </c>
      <c r="E21" s="93">
        <v>68.2</v>
      </c>
      <c r="F21" s="93">
        <v>193.9</v>
      </c>
      <c r="G21" s="88">
        <v>39.799999999999997</v>
      </c>
      <c r="H21" s="37" t="s">
        <v>23</v>
      </c>
      <c r="J21" s="48"/>
      <c r="K21" s="48"/>
      <c r="P21" s="54"/>
    </row>
    <row r="22" spans="1:17" s="7" customFormat="1" ht="16.149999999999999" customHeight="1" x14ac:dyDescent="0.25">
      <c r="A22" s="48" t="s">
        <v>75</v>
      </c>
      <c r="B22" s="32">
        <v>6617805</v>
      </c>
      <c r="C22" s="33">
        <v>5786282</v>
      </c>
      <c r="D22" s="34">
        <v>831523</v>
      </c>
      <c r="E22" s="93">
        <v>125</v>
      </c>
      <c r="F22" s="93">
        <v>122.5</v>
      </c>
      <c r="G22" s="88">
        <v>146.30000000000001</v>
      </c>
      <c r="H22" s="37" t="s">
        <v>24</v>
      </c>
      <c r="I22" s="1"/>
      <c r="J22" s="55"/>
      <c r="K22" s="55"/>
      <c r="M22" s="5"/>
      <c r="N22" s="5"/>
      <c r="P22" s="5"/>
    </row>
    <row r="23" spans="1:17" s="2" customFormat="1" ht="16.149999999999999" customHeight="1" x14ac:dyDescent="0.25">
      <c r="A23" s="48" t="s">
        <v>77</v>
      </c>
      <c r="B23" s="32">
        <v>6947018</v>
      </c>
      <c r="C23" s="33">
        <v>1028845</v>
      </c>
      <c r="D23" s="34">
        <v>5918173</v>
      </c>
      <c r="E23" s="93">
        <v>99.6</v>
      </c>
      <c r="F23" s="93">
        <v>114.6</v>
      </c>
      <c r="G23" s="88">
        <v>97.4</v>
      </c>
      <c r="H23" s="37" t="s">
        <v>25</v>
      </c>
      <c r="I23" s="1"/>
      <c r="J23" s="24"/>
      <c r="K23" s="24"/>
      <c r="M23" s="5"/>
      <c r="N23" s="5"/>
      <c r="P23" s="5"/>
    </row>
    <row r="24" spans="1:17" ht="16.149999999999999" customHeight="1" x14ac:dyDescent="0.25">
      <c r="A24" s="48" t="s">
        <v>138</v>
      </c>
      <c r="B24" s="32">
        <v>642222</v>
      </c>
      <c r="C24" s="33" t="s">
        <v>86</v>
      </c>
      <c r="D24" s="34">
        <v>642222</v>
      </c>
      <c r="E24" s="93">
        <v>82.6</v>
      </c>
      <c r="F24" s="94" t="s">
        <v>86</v>
      </c>
      <c r="G24" s="88">
        <v>82.6</v>
      </c>
      <c r="H24" s="37" t="s">
        <v>26</v>
      </c>
      <c r="J24" s="48"/>
      <c r="K24" s="48"/>
      <c r="P24" s="102"/>
    </row>
    <row r="25" spans="1:17" s="7" customFormat="1" ht="16.149999999999999" customHeight="1" x14ac:dyDescent="0.25">
      <c r="A25" s="24" t="s">
        <v>115</v>
      </c>
      <c r="B25" s="25">
        <v>649412</v>
      </c>
      <c r="C25" s="26">
        <v>611276</v>
      </c>
      <c r="D25" s="27">
        <v>38136</v>
      </c>
      <c r="E25" s="85">
        <v>75.900000000000006</v>
      </c>
      <c r="F25" s="85">
        <v>71.5</v>
      </c>
      <c r="G25" s="83" t="s">
        <v>86</v>
      </c>
      <c r="H25" s="37" t="s">
        <v>116</v>
      </c>
      <c r="I25" s="1"/>
      <c r="J25" s="55"/>
      <c r="K25" s="55"/>
      <c r="M25" s="101"/>
      <c r="N25" s="101"/>
      <c r="P25" s="101"/>
    </row>
    <row r="26" spans="1:17" s="2" customFormat="1" ht="16.149999999999999" customHeight="1" x14ac:dyDescent="0.25">
      <c r="A26" s="48" t="s">
        <v>78</v>
      </c>
      <c r="B26" s="32">
        <v>39636</v>
      </c>
      <c r="C26" s="33">
        <v>1500</v>
      </c>
      <c r="D26" s="34">
        <v>38136</v>
      </c>
      <c r="E26" s="93" t="s">
        <v>86</v>
      </c>
      <c r="F26" s="93">
        <v>100</v>
      </c>
      <c r="G26" s="88" t="s">
        <v>86</v>
      </c>
      <c r="H26" s="37" t="s">
        <v>27</v>
      </c>
      <c r="I26" s="1"/>
      <c r="J26" s="24"/>
      <c r="K26" s="24"/>
      <c r="M26" s="54"/>
      <c r="N26" s="54"/>
      <c r="P26" s="54"/>
    </row>
    <row r="27" spans="1:17" ht="16.149999999999999" customHeight="1" x14ac:dyDescent="0.25">
      <c r="A27" s="48" t="s">
        <v>82</v>
      </c>
      <c r="B27" s="32">
        <v>609776</v>
      </c>
      <c r="C27" s="33">
        <v>609776</v>
      </c>
      <c r="D27" s="34" t="s">
        <v>86</v>
      </c>
      <c r="E27" s="93">
        <v>71.400000000000006</v>
      </c>
      <c r="F27" s="93">
        <v>71.400000000000006</v>
      </c>
      <c r="G27" s="88" t="s">
        <v>86</v>
      </c>
      <c r="H27" s="37" t="s">
        <v>28</v>
      </c>
      <c r="J27" s="48"/>
      <c r="K27" s="48"/>
    </row>
    <row r="28" spans="1:17" s="2" customFormat="1" ht="12" customHeight="1" x14ac:dyDescent="0.25">
      <c r="B28" s="103"/>
      <c r="C28" s="38"/>
      <c r="D28" s="38"/>
      <c r="E28" s="79"/>
      <c r="F28" s="79"/>
      <c r="G28" s="79"/>
      <c r="H28" s="1"/>
      <c r="I28" s="1"/>
      <c r="J28" s="24"/>
      <c r="K28" s="24"/>
      <c r="L28" s="5"/>
      <c r="M28" s="5"/>
      <c r="N28" s="5"/>
      <c r="O28" s="5"/>
      <c r="P28" s="5"/>
      <c r="Q28" s="5"/>
    </row>
    <row r="29" spans="1:17" s="7" customFormat="1" ht="12" customHeight="1" x14ac:dyDescent="0.25">
      <c r="A29" s="55"/>
      <c r="B29" s="104"/>
      <c r="C29" s="104"/>
      <c r="D29" s="104"/>
      <c r="E29" s="3"/>
      <c r="F29" s="3"/>
      <c r="G29" s="3"/>
      <c r="H29" s="1"/>
      <c r="I29" s="1"/>
      <c r="J29" s="55"/>
      <c r="K29" s="55"/>
      <c r="L29" s="5"/>
      <c r="M29" s="5"/>
      <c r="N29" s="5"/>
      <c r="O29" s="5"/>
      <c r="P29" s="5"/>
      <c r="Q29" s="5"/>
    </row>
    <row r="30" spans="1:17" ht="12" customHeight="1" x14ac:dyDescent="0.25">
      <c r="A30" s="131" t="s">
        <v>197</v>
      </c>
      <c r="B30" s="38"/>
      <c r="C30" s="38"/>
      <c r="D30" s="38"/>
      <c r="E30" s="38"/>
      <c r="F30" s="38"/>
      <c r="G30" s="38"/>
      <c r="H30" s="89"/>
      <c r="I30" s="89"/>
      <c r="J30" s="48"/>
      <c r="K30" s="48"/>
      <c r="L30" s="89"/>
      <c r="M30" s="89"/>
      <c r="N30" s="89"/>
      <c r="O30" s="89"/>
      <c r="P30" s="89"/>
      <c r="Q30" s="89"/>
    </row>
    <row r="31" spans="1:17" s="2" customFormat="1" ht="12" customHeight="1" x14ac:dyDescent="0.25">
      <c r="A31" s="132" t="s">
        <v>198</v>
      </c>
      <c r="B31" s="1"/>
      <c r="C31" s="1"/>
      <c r="D31" s="1"/>
      <c r="E31" s="38"/>
      <c r="F31" s="38"/>
      <c r="G31" s="38"/>
      <c r="H31" s="89"/>
      <c r="I31" s="89"/>
      <c r="J31" s="24"/>
      <c r="K31" s="24"/>
      <c r="L31" s="89"/>
      <c r="M31" s="89"/>
      <c r="N31" s="89"/>
      <c r="O31" s="89"/>
      <c r="P31" s="89"/>
      <c r="Q31" s="89"/>
    </row>
    <row r="32" spans="1:17" s="7" customFormat="1" ht="12" customHeight="1" x14ac:dyDescent="0.25">
      <c r="A32" s="48"/>
      <c r="B32" s="48"/>
      <c r="C32" s="48"/>
      <c r="D32" s="48"/>
      <c r="E32" s="104"/>
      <c r="F32" s="104"/>
      <c r="G32" s="104"/>
      <c r="H32" s="105"/>
      <c r="I32" s="105"/>
      <c r="J32" s="55"/>
      <c r="K32" s="55"/>
      <c r="L32" s="105"/>
      <c r="M32" s="105"/>
      <c r="N32" s="105"/>
      <c r="O32" s="105"/>
      <c r="P32" s="105"/>
      <c r="Q32" s="105"/>
    </row>
    <row r="33" spans="1:17" s="2" customFormat="1" ht="12" customHeight="1" x14ac:dyDescent="0.25">
      <c r="A33" s="24"/>
      <c r="B33" s="38"/>
      <c r="C33" s="38"/>
      <c r="D33" s="38"/>
      <c r="E33" s="38"/>
      <c r="F33" s="38"/>
      <c r="G33" s="38"/>
      <c r="H33" s="89"/>
      <c r="I33" s="89"/>
      <c r="J33" s="24"/>
      <c r="K33" s="24"/>
      <c r="L33" s="89"/>
      <c r="M33" s="89"/>
      <c r="N33" s="89"/>
      <c r="O33" s="89"/>
      <c r="P33" s="89"/>
      <c r="Q33" s="89"/>
    </row>
    <row r="34" spans="1:17" s="2" customFormat="1" ht="12" customHeight="1" x14ac:dyDescent="0.25">
      <c r="A34" s="24"/>
      <c r="B34" s="38"/>
      <c r="C34" s="38"/>
      <c r="D34" s="38"/>
      <c r="E34" s="38"/>
      <c r="F34" s="38"/>
      <c r="G34" s="38"/>
      <c r="H34" s="89"/>
      <c r="I34" s="89"/>
      <c r="J34" s="24"/>
      <c r="K34" s="24"/>
      <c r="L34" s="89"/>
      <c r="M34" s="89"/>
      <c r="N34" s="89"/>
      <c r="O34" s="89"/>
      <c r="P34" s="89"/>
      <c r="Q34" s="89"/>
    </row>
    <row r="35" spans="1:17" s="2" customFormat="1" ht="12" customHeight="1" x14ac:dyDescent="0.25">
      <c r="A35" s="24"/>
      <c r="B35" s="38"/>
      <c r="C35" s="38"/>
      <c r="D35" s="38"/>
      <c r="E35" s="38"/>
      <c r="F35" s="38"/>
      <c r="G35" s="38"/>
      <c r="H35" s="89"/>
      <c r="I35" s="89"/>
      <c r="J35" s="24"/>
      <c r="K35" s="24"/>
      <c r="L35" s="89"/>
      <c r="M35" s="89"/>
      <c r="N35" s="89"/>
      <c r="O35" s="89"/>
      <c r="P35" s="89"/>
      <c r="Q35" s="89"/>
    </row>
    <row r="36" spans="1:17" s="2" customFormat="1" ht="12" customHeight="1" x14ac:dyDescent="0.25">
      <c r="A36" s="24"/>
      <c r="B36" s="38"/>
      <c r="C36" s="38"/>
      <c r="D36" s="38"/>
      <c r="E36" s="38"/>
      <c r="F36" s="38"/>
      <c r="G36" s="38"/>
      <c r="H36" s="89"/>
      <c r="I36" s="89"/>
      <c r="J36" s="24"/>
      <c r="K36" s="24"/>
      <c r="L36" s="89"/>
      <c r="M36" s="89"/>
      <c r="N36" s="89"/>
      <c r="O36" s="89"/>
      <c r="P36" s="89"/>
      <c r="Q36" s="89"/>
    </row>
    <row r="37" spans="1:17" s="2" customFormat="1" ht="12" customHeight="1" x14ac:dyDescent="0.25">
      <c r="A37" s="2" t="s">
        <v>202</v>
      </c>
      <c r="B37" s="38"/>
      <c r="C37" s="38"/>
      <c r="D37" s="38"/>
      <c r="E37" s="38"/>
      <c r="F37" s="38"/>
      <c r="G37" s="38"/>
      <c r="H37" s="89"/>
      <c r="I37" s="89"/>
      <c r="J37" s="24"/>
      <c r="K37" s="24"/>
      <c r="L37" s="89"/>
      <c r="M37" s="89"/>
      <c r="N37" s="89"/>
      <c r="O37" s="89"/>
      <c r="P37" s="89"/>
      <c r="Q37" s="89"/>
    </row>
    <row r="38" spans="1:17" ht="13.15" customHeight="1" x14ac:dyDescent="0.25">
      <c r="A38" s="1" t="s">
        <v>203</v>
      </c>
      <c r="E38" s="1"/>
      <c r="F38" s="1"/>
      <c r="G38" s="1"/>
      <c r="L38" s="1"/>
      <c r="M38" s="1"/>
      <c r="N38" s="1"/>
      <c r="O38" s="1"/>
      <c r="P38" s="1"/>
      <c r="Q38" s="1"/>
    </row>
    <row r="39" spans="1:17" ht="13.15" customHeight="1" x14ac:dyDescent="0.25">
      <c r="E39" s="1"/>
      <c r="F39" s="1"/>
      <c r="G39" s="1"/>
      <c r="L39" s="1"/>
      <c r="M39" s="1"/>
      <c r="N39" s="1"/>
      <c r="O39" s="1"/>
      <c r="P39" s="1"/>
      <c r="Q39" s="1"/>
    </row>
    <row r="40" spans="1:17" ht="13.15" customHeight="1" x14ac:dyDescent="0.25">
      <c r="E40" s="1"/>
      <c r="F40" s="1"/>
      <c r="G40" s="1"/>
      <c r="L40" s="1"/>
      <c r="M40" s="1"/>
      <c r="N40" s="1"/>
      <c r="O40" s="1"/>
      <c r="P40" s="1"/>
      <c r="Q40" s="1"/>
    </row>
    <row r="41" spans="1:17" ht="13.15" customHeight="1" x14ac:dyDescent="0.25">
      <c r="E41" s="1"/>
      <c r="F41" s="1"/>
      <c r="G41" s="1"/>
      <c r="L41" s="1"/>
      <c r="M41" s="1"/>
      <c r="N41" s="1"/>
      <c r="O41" s="1"/>
      <c r="P41" s="1"/>
      <c r="Q41" s="1"/>
    </row>
    <row r="42" spans="1:17" ht="13.15" customHeight="1" x14ac:dyDescent="0.25">
      <c r="E42" s="1"/>
      <c r="F42" s="1"/>
      <c r="G42" s="1"/>
      <c r="L42" s="1"/>
      <c r="M42" s="1"/>
      <c r="N42" s="1"/>
      <c r="O42" s="1"/>
      <c r="P42" s="1"/>
      <c r="Q42" s="1"/>
    </row>
    <row r="43" spans="1:17" ht="13.15" customHeight="1" x14ac:dyDescent="0.25">
      <c r="E43" s="1"/>
      <c r="F43" s="1"/>
      <c r="G43" s="1"/>
      <c r="L43" s="1"/>
      <c r="M43" s="1"/>
      <c r="N43" s="1"/>
      <c r="O43" s="1"/>
      <c r="P43" s="1"/>
      <c r="Q43" s="1"/>
    </row>
    <row r="44" spans="1:17" ht="13.15" customHeight="1" x14ac:dyDescent="0.25">
      <c r="E44" s="1"/>
      <c r="F44" s="1"/>
      <c r="G44" s="1"/>
      <c r="L44" s="1"/>
      <c r="M44" s="1"/>
      <c r="N44" s="1"/>
      <c r="O44" s="1"/>
      <c r="P44" s="1"/>
      <c r="Q44" s="1"/>
    </row>
    <row r="45" spans="1:17" ht="13.15" customHeight="1" x14ac:dyDescent="0.25">
      <c r="E45" s="1"/>
      <c r="F45" s="1"/>
      <c r="G45" s="1"/>
      <c r="L45" s="1"/>
      <c r="M45" s="1"/>
      <c r="N45" s="1"/>
      <c r="O45" s="1"/>
      <c r="P45" s="1"/>
      <c r="Q45" s="1"/>
    </row>
    <row r="46" spans="1:17" ht="13.15" customHeight="1" x14ac:dyDescent="0.25">
      <c r="E46" s="1"/>
      <c r="F46" s="1"/>
      <c r="G46" s="1"/>
      <c r="L46" s="1"/>
      <c r="M46" s="1"/>
      <c r="N46" s="1"/>
      <c r="O46" s="1"/>
      <c r="P46" s="1"/>
      <c r="Q46" s="1"/>
    </row>
    <row r="47" spans="1:17" ht="13.15" customHeight="1" x14ac:dyDescent="0.25">
      <c r="E47" s="1"/>
      <c r="F47" s="1"/>
      <c r="G47" s="1"/>
      <c r="L47" s="1"/>
      <c r="M47" s="1"/>
      <c r="N47" s="1"/>
      <c r="O47" s="1"/>
      <c r="P47" s="1"/>
      <c r="Q47" s="1"/>
    </row>
    <row r="48" spans="1:17" ht="13.15" customHeight="1" x14ac:dyDescent="0.25">
      <c r="E48" s="1"/>
      <c r="F48" s="1"/>
      <c r="G48" s="1"/>
      <c r="L48" s="1"/>
      <c r="M48" s="1"/>
      <c r="N48" s="1"/>
      <c r="O48" s="1"/>
      <c r="P48" s="1"/>
      <c r="Q48" s="1"/>
    </row>
    <row r="49" spans="1:17" ht="13.15" customHeight="1" x14ac:dyDescent="0.25">
      <c r="E49" s="1"/>
      <c r="F49" s="1"/>
      <c r="G49" s="1"/>
      <c r="L49" s="1"/>
      <c r="M49" s="1"/>
      <c r="N49" s="1"/>
      <c r="O49" s="1"/>
      <c r="P49" s="1"/>
      <c r="Q49" s="1"/>
    </row>
    <row r="50" spans="1:17" ht="13.15" customHeight="1" x14ac:dyDescent="0.25">
      <c r="E50" s="1"/>
      <c r="F50" s="1"/>
      <c r="G50" s="1"/>
      <c r="L50" s="1"/>
      <c r="M50" s="1"/>
      <c r="N50" s="1"/>
      <c r="O50" s="1"/>
      <c r="P50" s="1"/>
      <c r="Q50" s="1"/>
    </row>
    <row r="51" spans="1:17" ht="13.15" customHeight="1" x14ac:dyDescent="0.25">
      <c r="E51" s="1"/>
      <c r="F51" s="1"/>
      <c r="G51" s="1"/>
      <c r="L51" s="1"/>
      <c r="M51" s="1"/>
      <c r="N51" s="1"/>
      <c r="O51" s="1"/>
      <c r="P51" s="1"/>
      <c r="Q51" s="1"/>
    </row>
    <row r="52" spans="1:17" ht="13.15" customHeight="1" x14ac:dyDescent="0.25">
      <c r="E52" s="1"/>
      <c r="F52" s="1"/>
      <c r="G52" s="1"/>
      <c r="L52" s="1"/>
      <c r="M52" s="1"/>
      <c r="N52" s="1"/>
      <c r="O52" s="1"/>
      <c r="P52" s="1"/>
      <c r="Q52" s="1"/>
    </row>
    <row r="53" spans="1:17" ht="13.15" customHeight="1" x14ac:dyDescent="0.25">
      <c r="E53" s="1"/>
      <c r="F53" s="1"/>
      <c r="G53" s="1"/>
      <c r="L53" s="1"/>
      <c r="M53" s="1"/>
      <c r="N53" s="1"/>
      <c r="O53" s="1"/>
      <c r="P53" s="1"/>
      <c r="Q53" s="1"/>
    </row>
    <row r="54" spans="1:17" ht="13.15" customHeight="1" x14ac:dyDescent="0.25">
      <c r="E54" s="1"/>
      <c r="F54" s="1"/>
      <c r="G54" s="1"/>
      <c r="L54" s="1"/>
      <c r="M54" s="1"/>
      <c r="N54" s="1"/>
      <c r="O54" s="1"/>
      <c r="P54" s="1"/>
      <c r="Q54" s="1"/>
    </row>
    <row r="55" spans="1:17" ht="13.15" customHeight="1" x14ac:dyDescent="0.25">
      <c r="E55" s="1"/>
      <c r="F55" s="1"/>
      <c r="G55" s="1"/>
      <c r="L55" s="1"/>
      <c r="M55" s="1"/>
      <c r="N55" s="1"/>
      <c r="O55" s="1"/>
      <c r="P55" s="1"/>
      <c r="Q55" s="1"/>
    </row>
    <row r="57" spans="1:17" x14ac:dyDescent="0.25">
      <c r="A57" s="106"/>
    </row>
    <row r="58" spans="1:17" x14ac:dyDescent="0.25">
      <c r="A58" s="106"/>
    </row>
    <row r="61" spans="1:17" x14ac:dyDescent="0.25">
      <c r="A61" s="107"/>
      <c r="B61" s="107"/>
      <c r="C61" s="107"/>
      <c r="D61" s="107"/>
      <c r="E61" s="108"/>
      <c r="F61" s="108"/>
      <c r="G61" s="108"/>
      <c r="H61" s="107"/>
    </row>
    <row r="62" spans="1:17" x14ac:dyDescent="0.25">
      <c r="K62" s="1" t="s">
        <v>141</v>
      </c>
    </row>
  </sheetData>
  <mergeCells count="6">
    <mergeCell ref="B7:D7"/>
    <mergeCell ref="E7:G7"/>
    <mergeCell ref="L7:Q7"/>
    <mergeCell ref="L8:M8"/>
    <mergeCell ref="N8:O8"/>
    <mergeCell ref="P8:Q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activeCell="B3" sqref="B3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5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93</v>
      </c>
    </row>
    <row r="2" spans="1:22" ht="12" customHeight="1" x14ac:dyDescent="0.25">
      <c r="A2" s="7" t="s">
        <v>94</v>
      </c>
    </row>
    <row r="3" spans="1:22" ht="12" customHeight="1" x14ac:dyDescent="0.25"/>
    <row r="4" spans="1:22" x14ac:dyDescent="0.25">
      <c r="A4" s="2" t="s">
        <v>204</v>
      </c>
      <c r="H4" s="1" t="s">
        <v>0</v>
      </c>
    </row>
    <row r="5" spans="1:22" x14ac:dyDescent="0.25">
      <c r="A5" s="7" t="s">
        <v>205</v>
      </c>
    </row>
    <row r="6" spans="1:22" ht="21" customHeight="1" x14ac:dyDescent="0.25">
      <c r="A6" s="71"/>
      <c r="B6" s="141" t="s">
        <v>195</v>
      </c>
      <c r="C6" s="142"/>
      <c r="D6" s="143"/>
      <c r="E6" s="149"/>
      <c r="F6" s="150"/>
      <c r="G6" s="150"/>
      <c r="H6" s="48"/>
      <c r="L6" s="148"/>
      <c r="M6" s="151"/>
    </row>
    <row r="7" spans="1:22" ht="33.6" customHeight="1" thickBot="1" x14ac:dyDescent="0.3">
      <c r="A7" s="109"/>
      <c r="B7" s="74" t="s">
        <v>104</v>
      </c>
      <c r="C7" s="74" t="s">
        <v>191</v>
      </c>
      <c r="D7" s="74" t="s">
        <v>106</v>
      </c>
      <c r="E7" s="159"/>
      <c r="F7" s="160"/>
      <c r="G7" s="160"/>
      <c r="H7" s="126"/>
      <c r="L7" s="125"/>
      <c r="M7" s="125"/>
    </row>
    <row r="8" spans="1:22" ht="12" customHeight="1" thickTop="1" x14ac:dyDescent="0.25">
      <c r="B8" s="76"/>
      <c r="C8" s="77"/>
      <c r="D8" s="77"/>
      <c r="E8" s="110"/>
      <c r="F8" s="111"/>
      <c r="G8" s="111"/>
      <c r="H8" s="48"/>
      <c r="L8" s="48"/>
      <c r="M8" s="48"/>
    </row>
    <row r="9" spans="1:22" ht="12" customHeight="1" x14ac:dyDescent="0.25">
      <c r="A9" s="1" t="s">
        <v>192</v>
      </c>
      <c r="B9" s="32">
        <v>49</v>
      </c>
      <c r="C9" s="33">
        <v>49</v>
      </c>
      <c r="D9" s="33" t="s">
        <v>86</v>
      </c>
      <c r="E9" s="157" t="s">
        <v>193</v>
      </c>
      <c r="F9" s="158"/>
      <c r="G9" s="158"/>
      <c r="H9" s="105"/>
      <c r="L9" s="48"/>
      <c r="M9" s="48"/>
    </row>
    <row r="10" spans="1:22" ht="15" customHeight="1" x14ac:dyDescent="0.25">
      <c r="A10" s="48" t="s">
        <v>91</v>
      </c>
      <c r="B10" s="32">
        <v>23</v>
      </c>
      <c r="C10" s="33" t="s">
        <v>86</v>
      </c>
      <c r="D10" s="33">
        <v>23</v>
      </c>
      <c r="E10" s="157" t="s">
        <v>29</v>
      </c>
      <c r="F10" s="158"/>
      <c r="G10" s="158"/>
      <c r="H10" s="37"/>
      <c r="I10" s="48"/>
      <c r="J10" s="48"/>
      <c r="L10" s="112"/>
      <c r="M10" s="67"/>
    </row>
    <row r="11" spans="1:22" s="2" customFormat="1" ht="15" customHeight="1" x14ac:dyDescent="0.25">
      <c r="A11" s="48" t="s">
        <v>1</v>
      </c>
      <c r="B11" s="32">
        <v>19</v>
      </c>
      <c r="C11" s="33" t="s">
        <v>86</v>
      </c>
      <c r="D11" s="33">
        <v>19</v>
      </c>
      <c r="E11" s="157" t="s">
        <v>9</v>
      </c>
      <c r="F11" s="158"/>
      <c r="G11" s="158"/>
      <c r="H11" s="37"/>
      <c r="I11" s="24"/>
      <c r="J11" s="24"/>
      <c r="K11" s="1"/>
      <c r="L11" s="112"/>
      <c r="M11" s="67"/>
      <c r="N11" s="1"/>
      <c r="O11" s="1"/>
      <c r="P11" s="1"/>
      <c r="Q11" s="1"/>
      <c r="R11" s="1"/>
      <c r="S11" s="1"/>
      <c r="T11" s="1"/>
      <c r="U11" s="1"/>
      <c r="V11" s="1"/>
    </row>
    <row r="12" spans="1:22" ht="15" customHeight="1" x14ac:dyDescent="0.25">
      <c r="A12" s="1" t="s">
        <v>2</v>
      </c>
      <c r="B12" s="32">
        <v>90</v>
      </c>
      <c r="C12" s="33">
        <v>16</v>
      </c>
      <c r="D12" s="33">
        <v>74</v>
      </c>
      <c r="E12" s="157" t="s">
        <v>10</v>
      </c>
      <c r="F12" s="158"/>
      <c r="G12" s="158"/>
      <c r="H12" s="37"/>
      <c r="I12" s="48"/>
      <c r="J12" s="48"/>
      <c r="L12" s="112"/>
      <c r="M12" s="67"/>
    </row>
    <row r="13" spans="1:22" s="7" customFormat="1" ht="15" customHeight="1" x14ac:dyDescent="0.25">
      <c r="A13" s="48" t="s">
        <v>126</v>
      </c>
      <c r="B13" s="32">
        <v>241</v>
      </c>
      <c r="C13" s="33">
        <v>241</v>
      </c>
      <c r="D13" s="33" t="s">
        <v>86</v>
      </c>
      <c r="E13" s="157" t="s">
        <v>11</v>
      </c>
      <c r="F13" s="158"/>
      <c r="G13" s="158"/>
      <c r="H13" s="37"/>
      <c r="I13" s="55"/>
      <c r="J13" s="55"/>
      <c r="K13" s="1"/>
      <c r="L13" s="112"/>
      <c r="M13" s="67"/>
      <c r="N13" s="1"/>
      <c r="O13" s="1"/>
      <c r="P13" s="1"/>
      <c r="Q13" s="1"/>
      <c r="R13" s="1"/>
      <c r="S13" s="1"/>
      <c r="T13" s="1"/>
      <c r="U13" s="1"/>
      <c r="V13" s="1"/>
    </row>
    <row r="14" spans="1:22" s="2" customFormat="1" ht="15" customHeight="1" x14ac:dyDescent="0.25">
      <c r="A14" s="48" t="s">
        <v>3</v>
      </c>
      <c r="B14" s="32">
        <v>17</v>
      </c>
      <c r="C14" s="33">
        <v>5</v>
      </c>
      <c r="D14" s="33">
        <v>12</v>
      </c>
      <c r="E14" s="157" t="s">
        <v>12</v>
      </c>
      <c r="F14" s="158"/>
      <c r="G14" s="158"/>
      <c r="H14" s="37"/>
      <c r="I14" s="24"/>
      <c r="J14" s="24"/>
      <c r="K14" s="1"/>
      <c r="L14" s="112"/>
      <c r="M14" s="67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48" t="s">
        <v>4</v>
      </c>
      <c r="B15" s="32">
        <v>136</v>
      </c>
      <c r="C15" s="33">
        <v>35</v>
      </c>
      <c r="D15" s="33">
        <v>101</v>
      </c>
      <c r="E15" s="157" t="s">
        <v>13</v>
      </c>
      <c r="F15" s="158"/>
      <c r="G15" s="158"/>
      <c r="H15" s="37"/>
      <c r="I15" s="48"/>
      <c r="J15" s="48"/>
      <c r="L15" s="112"/>
      <c r="M15" s="67"/>
    </row>
    <row r="16" spans="1:22" s="7" customFormat="1" ht="15" customHeight="1" x14ac:dyDescent="0.25">
      <c r="A16" s="48" t="s">
        <v>92</v>
      </c>
      <c r="B16" s="32">
        <v>66</v>
      </c>
      <c r="C16" s="33">
        <v>53</v>
      </c>
      <c r="D16" s="33">
        <v>13</v>
      </c>
      <c r="E16" s="157" t="s">
        <v>118</v>
      </c>
      <c r="F16" s="158"/>
      <c r="G16" s="158"/>
      <c r="H16" s="112"/>
      <c r="I16" s="55"/>
      <c r="J16" s="55"/>
      <c r="K16" s="1"/>
      <c r="L16" s="112"/>
      <c r="M16" s="67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48" t="s">
        <v>5</v>
      </c>
      <c r="B17" s="32">
        <v>116</v>
      </c>
      <c r="C17" s="33">
        <v>58</v>
      </c>
      <c r="D17" s="33">
        <v>58</v>
      </c>
      <c r="E17" s="157" t="s">
        <v>14</v>
      </c>
      <c r="F17" s="158"/>
      <c r="G17" s="158"/>
      <c r="H17" s="37"/>
      <c r="I17" s="48"/>
      <c r="J17" s="48"/>
      <c r="L17" s="112"/>
      <c r="M17" s="67"/>
    </row>
    <row r="18" spans="1:22" s="7" customFormat="1" ht="15" customHeight="1" x14ac:dyDescent="0.25">
      <c r="A18" s="48" t="s">
        <v>6</v>
      </c>
      <c r="B18" s="32">
        <v>1</v>
      </c>
      <c r="C18" s="33" t="s">
        <v>86</v>
      </c>
      <c r="D18" s="33">
        <v>1</v>
      </c>
      <c r="E18" s="157" t="s">
        <v>15</v>
      </c>
      <c r="F18" s="158"/>
      <c r="G18" s="158"/>
      <c r="H18" s="37"/>
      <c r="I18" s="55"/>
      <c r="J18" s="55"/>
      <c r="K18" s="1"/>
      <c r="L18" s="112"/>
      <c r="M18" s="67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48" t="s">
        <v>7</v>
      </c>
      <c r="B19" s="32">
        <v>2633</v>
      </c>
      <c r="C19" s="33">
        <v>2205</v>
      </c>
      <c r="D19" s="33">
        <v>428</v>
      </c>
      <c r="E19" s="157" t="s">
        <v>16</v>
      </c>
      <c r="F19" s="158"/>
      <c r="G19" s="158"/>
      <c r="H19" s="37"/>
      <c r="I19" s="48"/>
      <c r="J19" s="48"/>
      <c r="L19" s="112"/>
      <c r="M19" s="67"/>
    </row>
    <row r="20" spans="1:22" s="7" customFormat="1" ht="15" customHeight="1" x14ac:dyDescent="0.25">
      <c r="A20" s="48" t="s">
        <v>127</v>
      </c>
      <c r="B20" s="113">
        <v>414</v>
      </c>
      <c r="C20" s="33">
        <v>414</v>
      </c>
      <c r="D20" s="33" t="s">
        <v>86</v>
      </c>
      <c r="E20" s="157" t="s">
        <v>128</v>
      </c>
      <c r="F20" s="158"/>
      <c r="G20" s="158"/>
      <c r="H20" s="37"/>
      <c r="I20" s="55"/>
      <c r="J20" s="55"/>
      <c r="K20" s="1"/>
      <c r="L20" s="112"/>
      <c r="M20" s="67"/>
      <c r="N20" s="1"/>
      <c r="O20" s="1"/>
      <c r="P20" s="1"/>
      <c r="Q20" s="1"/>
      <c r="R20" s="1"/>
      <c r="S20" s="1"/>
      <c r="T20" s="1"/>
      <c r="U20" s="1"/>
      <c r="V20" s="1"/>
    </row>
    <row r="21" spans="1:22" s="2" customFormat="1" ht="15" customHeight="1" x14ac:dyDescent="0.25">
      <c r="A21" s="48" t="s">
        <v>129</v>
      </c>
      <c r="B21" s="32">
        <v>6594</v>
      </c>
      <c r="C21" s="33">
        <v>6594</v>
      </c>
      <c r="D21" s="33" t="s">
        <v>86</v>
      </c>
      <c r="E21" s="157" t="s">
        <v>130</v>
      </c>
      <c r="F21" s="158"/>
      <c r="G21" s="158"/>
      <c r="H21" s="37"/>
      <c r="I21" s="24"/>
      <c r="J21" s="24"/>
      <c r="K21" s="1"/>
      <c r="L21" s="112"/>
      <c r="M21" s="67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5">
      <c r="A22" s="48" t="s">
        <v>131</v>
      </c>
      <c r="B22" s="32">
        <v>13052</v>
      </c>
      <c r="C22" s="33">
        <v>1691</v>
      </c>
      <c r="D22" s="33">
        <v>11361</v>
      </c>
      <c r="E22" s="157" t="s">
        <v>132</v>
      </c>
      <c r="F22" s="158"/>
      <c r="G22" s="158"/>
      <c r="H22" s="37"/>
      <c r="I22" s="48"/>
      <c r="J22" s="48"/>
      <c r="L22" s="112"/>
      <c r="M22" s="67"/>
    </row>
    <row r="23" spans="1:22" s="2" customFormat="1" ht="15" customHeight="1" x14ac:dyDescent="0.25">
      <c r="A23" s="1" t="s">
        <v>8</v>
      </c>
      <c r="B23" s="32">
        <v>90</v>
      </c>
      <c r="C23" s="33">
        <v>90</v>
      </c>
      <c r="D23" s="33" t="s">
        <v>86</v>
      </c>
      <c r="E23" s="157" t="s">
        <v>17</v>
      </c>
      <c r="F23" s="158"/>
      <c r="G23" s="158"/>
      <c r="H23" s="37"/>
      <c r="I23" s="24"/>
      <c r="J23" s="24"/>
      <c r="K23" s="1"/>
      <c r="L23" s="112"/>
      <c r="M23" s="67"/>
      <c r="N23" s="1"/>
      <c r="O23" s="1"/>
      <c r="P23" s="1"/>
      <c r="Q23" s="1"/>
      <c r="R23" s="1"/>
      <c r="S23" s="1"/>
      <c r="T23" s="1"/>
      <c r="U23" s="1"/>
      <c r="V23" s="1"/>
    </row>
    <row r="24" spans="1:22" s="2" customFormat="1" ht="15" customHeight="1" x14ac:dyDescent="0.25">
      <c r="A24" s="1"/>
      <c r="B24" s="33"/>
      <c r="C24" s="33"/>
      <c r="D24" s="33"/>
      <c r="E24" s="33"/>
      <c r="F24" s="33"/>
      <c r="G24" s="33"/>
      <c r="H24" s="37"/>
      <c r="I24" s="24"/>
      <c r="J24" s="24"/>
      <c r="K24" s="1"/>
      <c r="L24" s="112"/>
      <c r="M24" s="67"/>
      <c r="N24" s="1"/>
      <c r="O24" s="1"/>
      <c r="P24" s="1"/>
      <c r="Q24" s="1"/>
      <c r="R24" s="1"/>
      <c r="S24" s="1"/>
      <c r="T24" s="1"/>
      <c r="U24" s="1"/>
      <c r="V24" s="1"/>
    </row>
    <row r="25" spans="1:22" s="2" customFormat="1" ht="13.9" customHeight="1" x14ac:dyDescent="0.25">
      <c r="A25" s="1"/>
      <c r="B25" s="38"/>
      <c r="C25" s="38"/>
      <c r="D25" s="38"/>
      <c r="E25" s="38"/>
      <c r="F25" s="38"/>
      <c r="G25" s="38"/>
      <c r="H25" s="46"/>
      <c r="I25" s="24"/>
      <c r="J25" s="24"/>
      <c r="K25" s="1"/>
      <c r="L25" s="112"/>
      <c r="M25" s="67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3.9" customHeight="1" x14ac:dyDescent="0.25">
      <c r="A26" s="1"/>
      <c r="B26" s="38"/>
      <c r="C26" s="38"/>
      <c r="D26" s="38"/>
      <c r="E26" s="38"/>
      <c r="F26" s="38"/>
      <c r="G26" s="38"/>
      <c r="H26" s="46"/>
      <c r="I26" s="24"/>
      <c r="J26" s="24"/>
      <c r="K26" s="1"/>
      <c r="L26" s="112"/>
      <c r="M26" s="67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38"/>
      <c r="C27" s="38"/>
      <c r="D27" s="38"/>
      <c r="E27" s="38"/>
      <c r="F27" s="38"/>
      <c r="G27" s="38"/>
      <c r="H27" s="46"/>
      <c r="I27" s="24"/>
      <c r="J27" s="24"/>
      <c r="K27" s="1"/>
      <c r="L27" s="112"/>
      <c r="M27" s="67"/>
      <c r="N27" s="1"/>
      <c r="O27" s="1"/>
      <c r="P27" s="1"/>
      <c r="Q27" s="1"/>
      <c r="R27" s="1"/>
      <c r="S27" s="1"/>
      <c r="T27" s="1"/>
      <c r="U27" s="1"/>
      <c r="V27" s="1"/>
    </row>
    <row r="28" spans="1:22" s="7" customFormat="1" ht="13.9" customHeight="1" x14ac:dyDescent="0.25">
      <c r="A28" s="2" t="s">
        <v>206</v>
      </c>
      <c r="B28" s="38"/>
      <c r="C28" s="38"/>
      <c r="D28" s="38"/>
      <c r="E28" s="38"/>
      <c r="F28" s="38"/>
      <c r="G28" s="38"/>
      <c r="H28" s="114"/>
      <c r="I28" s="55"/>
      <c r="J28" s="55"/>
      <c r="K28" s="1"/>
      <c r="L28" s="112"/>
      <c r="M28" s="67"/>
      <c r="N28" s="1"/>
      <c r="O28" s="1"/>
      <c r="P28" s="1"/>
      <c r="Q28" s="1"/>
      <c r="R28" s="1"/>
      <c r="S28" s="1"/>
      <c r="T28" s="1"/>
      <c r="U28" s="1"/>
      <c r="V28" s="1"/>
    </row>
    <row r="29" spans="1:22" s="7" customFormat="1" ht="13.15" customHeight="1" x14ac:dyDescent="0.25">
      <c r="A29" s="7" t="s">
        <v>207</v>
      </c>
      <c r="B29" s="3"/>
      <c r="C29" s="3"/>
      <c r="D29" s="3"/>
      <c r="E29" s="45"/>
      <c r="F29" s="45"/>
      <c r="G29" s="45"/>
      <c r="H29" s="1"/>
      <c r="I29" s="115"/>
      <c r="J29" s="5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33.6" customHeight="1" x14ac:dyDescent="0.25">
      <c r="A30" s="107"/>
      <c r="B30" s="107"/>
      <c r="C30" s="154" t="s">
        <v>187</v>
      </c>
      <c r="D30" s="155"/>
      <c r="E30" s="155"/>
      <c r="F30" s="156"/>
      <c r="G30" s="116"/>
      <c r="H30" s="10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5.9" customHeight="1" thickBot="1" x14ac:dyDescent="0.3">
      <c r="A31" s="117"/>
      <c r="B31" s="117"/>
      <c r="C31" s="152" t="s">
        <v>105</v>
      </c>
      <c r="D31" s="153"/>
      <c r="E31" s="152" t="s">
        <v>106</v>
      </c>
      <c r="F31" s="153"/>
      <c r="G31" s="118"/>
      <c r="H31" s="117"/>
    </row>
    <row r="32" spans="1:22" s="2" customFormat="1" ht="13.15" customHeight="1" thickTop="1" x14ac:dyDescent="0.25">
      <c r="A32" s="1"/>
      <c r="B32" s="1"/>
      <c r="C32" s="76"/>
      <c r="D32" s="119"/>
      <c r="E32" s="45"/>
      <c r="F32" s="120"/>
      <c r="G32" s="4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2" customFormat="1" ht="14.25" customHeight="1" x14ac:dyDescent="0.25">
      <c r="A33" s="1" t="s">
        <v>192</v>
      </c>
      <c r="B33" s="1"/>
      <c r="C33" s="121"/>
      <c r="D33" s="122">
        <v>0.25</v>
      </c>
      <c r="E33" s="45"/>
      <c r="F33" s="123" t="s">
        <v>86</v>
      </c>
      <c r="G33" s="45"/>
      <c r="H33" s="46" t="s">
        <v>193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2" customFormat="1" ht="15" customHeight="1" x14ac:dyDescent="0.25">
      <c r="A34" s="48" t="s">
        <v>153</v>
      </c>
      <c r="B34" s="1"/>
      <c r="C34" s="121"/>
      <c r="D34" s="122">
        <v>0.77</v>
      </c>
      <c r="E34" s="124"/>
      <c r="F34" s="123">
        <v>0.37</v>
      </c>
      <c r="G34" s="45"/>
      <c r="H34" s="37" t="s">
        <v>167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 x14ac:dyDescent="0.25">
      <c r="A35" s="48" t="s">
        <v>154</v>
      </c>
      <c r="C35" s="121"/>
      <c r="D35" s="122">
        <v>0.49</v>
      </c>
      <c r="E35" s="124"/>
      <c r="F35" s="123">
        <v>0.44</v>
      </c>
      <c r="H35" s="37" t="s">
        <v>168</v>
      </c>
    </row>
    <row r="36" spans="1:22" ht="15" customHeight="1" x14ac:dyDescent="0.25">
      <c r="A36" s="1" t="s">
        <v>155</v>
      </c>
      <c r="C36" s="121"/>
      <c r="D36" s="122">
        <v>0.98</v>
      </c>
      <c r="E36" s="124"/>
      <c r="F36" s="123">
        <v>0.66</v>
      </c>
      <c r="H36" s="37" t="s">
        <v>169</v>
      </c>
    </row>
    <row r="37" spans="1:22" ht="15" customHeight="1" x14ac:dyDescent="0.25">
      <c r="A37" s="48" t="s">
        <v>156</v>
      </c>
      <c r="C37" s="121"/>
      <c r="D37" s="122">
        <v>2.84</v>
      </c>
      <c r="E37" s="124"/>
      <c r="F37" s="123" t="s">
        <v>86</v>
      </c>
      <c r="H37" s="37" t="s">
        <v>180</v>
      </c>
    </row>
    <row r="38" spans="1:22" ht="15" customHeight="1" x14ac:dyDescent="0.25">
      <c r="A38" s="48" t="s">
        <v>157</v>
      </c>
      <c r="C38" s="121"/>
      <c r="D38" s="122">
        <v>5.08</v>
      </c>
      <c r="E38" s="124"/>
      <c r="F38" s="123">
        <v>5.86</v>
      </c>
      <c r="H38" s="37" t="s">
        <v>170</v>
      </c>
    </row>
    <row r="39" spans="1:22" ht="15" customHeight="1" x14ac:dyDescent="0.25">
      <c r="A39" s="48" t="s">
        <v>158</v>
      </c>
      <c r="C39" s="121"/>
      <c r="D39" s="122">
        <v>3.01</v>
      </c>
      <c r="E39" s="124"/>
      <c r="F39" s="123">
        <v>4.04</v>
      </c>
      <c r="H39" s="37" t="s">
        <v>171</v>
      </c>
    </row>
    <row r="40" spans="1:22" ht="15" customHeight="1" x14ac:dyDescent="0.25">
      <c r="A40" s="48" t="s">
        <v>159</v>
      </c>
      <c r="C40" s="121"/>
      <c r="D40" s="122">
        <v>2.44</v>
      </c>
      <c r="E40" s="124"/>
      <c r="F40" s="123">
        <v>3.32</v>
      </c>
      <c r="H40" s="112" t="s">
        <v>172</v>
      </c>
    </row>
    <row r="41" spans="1:22" ht="15" customHeight="1" x14ac:dyDescent="0.25">
      <c r="A41" s="48" t="s">
        <v>160</v>
      </c>
      <c r="C41" s="121"/>
      <c r="D41" s="122">
        <v>2.78</v>
      </c>
      <c r="E41" s="124"/>
      <c r="F41" s="123">
        <v>2.48</v>
      </c>
      <c r="H41" s="37" t="s">
        <v>173</v>
      </c>
    </row>
    <row r="42" spans="1:22" ht="15" customHeight="1" x14ac:dyDescent="0.25">
      <c r="A42" s="48" t="s">
        <v>161</v>
      </c>
      <c r="C42" s="121"/>
      <c r="D42" s="122" t="s">
        <v>86</v>
      </c>
      <c r="E42" s="124"/>
      <c r="F42" s="123">
        <v>5.16</v>
      </c>
      <c r="H42" s="37" t="s">
        <v>174</v>
      </c>
    </row>
    <row r="43" spans="1:22" s="43" customFormat="1" ht="15" customHeight="1" x14ac:dyDescent="0.25">
      <c r="A43" s="48" t="s">
        <v>162</v>
      </c>
      <c r="B43" s="1"/>
      <c r="C43" s="121"/>
      <c r="D43" s="122">
        <v>2</v>
      </c>
      <c r="E43" s="124"/>
      <c r="F43" s="123">
        <v>1.76</v>
      </c>
      <c r="G43" s="45"/>
      <c r="H43" s="37" t="s">
        <v>175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customHeight="1" x14ac:dyDescent="0.25">
      <c r="A44" s="48" t="s">
        <v>163</v>
      </c>
      <c r="C44" s="121"/>
      <c r="D44" s="122">
        <v>0.76</v>
      </c>
      <c r="E44" s="124"/>
      <c r="F44" s="123" t="s">
        <v>86</v>
      </c>
      <c r="H44" s="46" t="s">
        <v>176</v>
      </c>
    </row>
    <row r="45" spans="1:22" ht="15" customHeight="1" x14ac:dyDescent="0.25">
      <c r="A45" s="48" t="s">
        <v>164</v>
      </c>
      <c r="C45" s="121"/>
      <c r="D45" s="122">
        <v>0.16</v>
      </c>
      <c r="E45" s="124"/>
      <c r="F45" s="123" t="s">
        <v>86</v>
      </c>
      <c r="H45" s="37" t="s">
        <v>177</v>
      </c>
    </row>
    <row r="46" spans="1:22" ht="15" customHeight="1" x14ac:dyDescent="0.25">
      <c r="A46" s="48" t="s">
        <v>165</v>
      </c>
      <c r="C46" s="121"/>
      <c r="D46" s="122">
        <v>0.61</v>
      </c>
      <c r="E46" s="124"/>
      <c r="F46" s="123">
        <v>0.52</v>
      </c>
      <c r="H46" s="37" t="s">
        <v>179</v>
      </c>
    </row>
    <row r="47" spans="1:22" ht="15" customHeight="1" x14ac:dyDescent="0.25">
      <c r="A47" s="1" t="s">
        <v>166</v>
      </c>
      <c r="C47" s="121"/>
      <c r="D47" s="122">
        <v>6</v>
      </c>
      <c r="E47" s="124"/>
      <c r="F47" s="123" t="s">
        <v>30</v>
      </c>
      <c r="H47" s="46" t="s">
        <v>178</v>
      </c>
    </row>
    <row r="48" spans="1:22" s="2" customFormat="1" ht="12" customHeight="1" x14ac:dyDescent="0.25">
      <c r="A48" s="1"/>
      <c r="B48" s="1"/>
      <c r="C48" s="1"/>
      <c r="D48" s="1"/>
      <c r="E48" s="45"/>
      <c r="F48" s="45"/>
      <c r="G48" s="4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 x14ac:dyDescent="0.25"/>
    <row r="50" spans="1:22" s="2" customFormat="1" ht="12" customHeight="1" x14ac:dyDescent="0.25">
      <c r="A50" s="1"/>
      <c r="B50" s="1"/>
      <c r="C50" s="1"/>
      <c r="D50" s="1"/>
      <c r="E50" s="45"/>
      <c r="F50" s="45"/>
      <c r="G50" s="4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" customFormat="1" ht="12" customHeight="1" x14ac:dyDescent="0.25">
      <c r="A51" s="107"/>
      <c r="B51" s="107"/>
      <c r="C51" s="107"/>
      <c r="D51" s="107"/>
      <c r="E51" s="116"/>
      <c r="F51" s="116"/>
      <c r="G51" s="116"/>
      <c r="H51" s="10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 x14ac:dyDescent="0.25"/>
    <row r="53" spans="1:22" s="2" customFormat="1" ht="12" customHeight="1" x14ac:dyDescent="0.25">
      <c r="A53" s="1"/>
      <c r="B53" s="1"/>
      <c r="C53" s="1"/>
      <c r="D53" s="1"/>
      <c r="E53" s="45"/>
      <c r="F53" s="45"/>
      <c r="G53" s="4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" customHeight="1" x14ac:dyDescent="0.25">
      <c r="A54" s="1"/>
      <c r="B54" s="1"/>
      <c r="C54" s="1"/>
      <c r="D54" s="1"/>
      <c r="E54" s="45"/>
      <c r="F54" s="45"/>
      <c r="G54" s="4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 x14ac:dyDescent="0.25"/>
    <row r="56" spans="1:22" s="2" customFormat="1" ht="12" customHeight="1" x14ac:dyDescent="0.25">
      <c r="A56" s="1"/>
      <c r="B56" s="1"/>
      <c r="C56" s="1"/>
      <c r="D56" s="1"/>
      <c r="E56" s="45"/>
      <c r="F56" s="45"/>
      <c r="G56" s="4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" customHeight="1" x14ac:dyDescent="0.25">
      <c r="A57" s="1"/>
      <c r="B57" s="1"/>
      <c r="C57" s="1"/>
      <c r="D57" s="1"/>
      <c r="E57" s="45"/>
      <c r="F57" s="45"/>
      <c r="G57" s="4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 x14ac:dyDescent="0.25"/>
    <row r="59" spans="1:22" s="2" customFormat="1" ht="12" customHeight="1" x14ac:dyDescent="0.25">
      <c r="A59" s="1"/>
      <c r="B59" s="1"/>
      <c r="C59" s="1"/>
      <c r="D59" s="1"/>
      <c r="E59" s="45"/>
      <c r="F59" s="45"/>
      <c r="G59" s="4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" customFormat="1" ht="12" customHeight="1" x14ac:dyDescent="0.25">
      <c r="A60" s="1"/>
      <c r="B60" s="1"/>
      <c r="C60" s="1"/>
      <c r="D60" s="1"/>
      <c r="E60" s="45"/>
      <c r="F60" s="45"/>
      <c r="G60" s="4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 x14ac:dyDescent="0.25"/>
    <row r="62" spans="1:22" s="2" customFormat="1" ht="12" customHeight="1" x14ac:dyDescent="0.25">
      <c r="A62" s="1"/>
      <c r="B62" s="1"/>
      <c r="C62" s="1"/>
      <c r="D62" s="1"/>
      <c r="E62" s="45"/>
      <c r="F62" s="45"/>
      <c r="G62" s="4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7" customFormat="1" ht="12" customHeight="1" x14ac:dyDescent="0.25">
      <c r="A63" s="1"/>
      <c r="B63" s="1"/>
      <c r="C63" s="1"/>
      <c r="D63" s="1"/>
      <c r="E63" s="45"/>
      <c r="F63" s="45"/>
      <c r="G63" s="4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customHeight="1" x14ac:dyDescent="0.25"/>
    <row r="65" spans="1:22" s="2" customFormat="1" ht="12" customHeight="1" x14ac:dyDescent="0.25">
      <c r="A65" s="1"/>
      <c r="B65" s="1"/>
      <c r="C65" s="1"/>
      <c r="D65" s="1"/>
      <c r="E65" s="45"/>
      <c r="F65" s="45"/>
      <c r="G65" s="4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7" customFormat="1" ht="12" customHeight="1" x14ac:dyDescent="0.25">
      <c r="A66" s="1"/>
      <c r="B66" s="1"/>
      <c r="C66" s="1"/>
      <c r="D66" s="1"/>
      <c r="E66" s="45"/>
      <c r="F66" s="45"/>
      <c r="G66" s="4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 customHeight="1" x14ac:dyDescent="0.25"/>
    <row r="68" spans="1:22" s="2" customFormat="1" ht="12" customHeight="1" x14ac:dyDescent="0.25">
      <c r="A68" s="1"/>
      <c r="B68" s="1"/>
      <c r="C68" s="1"/>
      <c r="D68" s="1"/>
      <c r="E68" s="45"/>
      <c r="F68" s="45"/>
      <c r="G68" s="4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7" customFormat="1" ht="12" customHeight="1" x14ac:dyDescent="0.25">
      <c r="A69" s="1"/>
      <c r="B69" s="1"/>
      <c r="C69" s="1"/>
      <c r="D69" s="1"/>
      <c r="E69" s="45"/>
      <c r="F69" s="45"/>
      <c r="G69" s="4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 customHeight="1" x14ac:dyDescent="0.25"/>
    <row r="71" spans="1:22" s="2" customFormat="1" ht="12" customHeight="1" x14ac:dyDescent="0.25">
      <c r="A71" s="1"/>
      <c r="B71" s="1"/>
      <c r="C71" s="1"/>
      <c r="D71" s="1"/>
      <c r="E71" s="45"/>
      <c r="F71" s="45"/>
      <c r="G71" s="4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7" customFormat="1" ht="12" customHeight="1" x14ac:dyDescent="0.25">
      <c r="A72" s="1"/>
      <c r="B72" s="1"/>
      <c r="C72" s="1"/>
      <c r="D72" s="1"/>
      <c r="E72" s="45"/>
      <c r="F72" s="45"/>
      <c r="G72" s="4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customHeight="1" x14ac:dyDescent="0.25"/>
    <row r="74" spans="1:22" s="2" customFormat="1" ht="12" customHeight="1" x14ac:dyDescent="0.25">
      <c r="A74" s="1"/>
      <c r="B74" s="1"/>
      <c r="C74" s="1"/>
      <c r="D74" s="1"/>
      <c r="E74" s="45"/>
      <c r="F74" s="45"/>
      <c r="G74" s="4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7" customFormat="1" ht="12" customHeight="1" x14ac:dyDescent="0.25">
      <c r="A75" s="1"/>
      <c r="B75" s="1"/>
      <c r="C75" s="1"/>
      <c r="D75" s="1"/>
      <c r="E75" s="45"/>
      <c r="F75" s="45"/>
      <c r="G75" s="4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customHeight="1" x14ac:dyDescent="0.25"/>
    <row r="77" spans="1:22" s="2" customFormat="1" ht="12" customHeight="1" x14ac:dyDescent="0.25">
      <c r="A77" s="1"/>
      <c r="B77" s="1"/>
      <c r="C77" s="1"/>
      <c r="D77" s="1"/>
      <c r="E77" s="45"/>
      <c r="F77" s="45"/>
      <c r="G77" s="4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7" customFormat="1" ht="12" customHeight="1" x14ac:dyDescent="0.25">
      <c r="A78" s="1"/>
      <c r="B78" s="1"/>
      <c r="C78" s="1"/>
      <c r="D78" s="1"/>
      <c r="E78" s="45"/>
      <c r="F78" s="45"/>
      <c r="G78" s="4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 customHeight="1" x14ac:dyDescent="0.25"/>
    <row r="80" spans="1:22" s="2" customFormat="1" ht="12" customHeight="1" x14ac:dyDescent="0.25">
      <c r="A80" s="1"/>
      <c r="B80" s="1"/>
      <c r="C80" s="1"/>
      <c r="D80" s="1"/>
      <c r="E80" s="45"/>
      <c r="F80" s="45"/>
      <c r="G80" s="4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7" customFormat="1" ht="12" customHeight="1" x14ac:dyDescent="0.25">
      <c r="A81" s="1"/>
      <c r="B81" s="1"/>
      <c r="C81" s="1"/>
      <c r="D81" s="1"/>
      <c r="E81" s="45"/>
      <c r="F81" s="45"/>
      <c r="G81" s="4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customHeight="1" x14ac:dyDescent="0.25"/>
    <row r="83" spans="1:22" s="2" customFormat="1" ht="12" customHeight="1" x14ac:dyDescent="0.25">
      <c r="A83" s="1"/>
      <c r="B83" s="1"/>
      <c r="C83" s="1"/>
      <c r="D83" s="1"/>
      <c r="E83" s="45"/>
      <c r="F83" s="45"/>
      <c r="G83" s="4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7" customFormat="1" ht="12" customHeight="1" x14ac:dyDescent="0.25">
      <c r="A84" s="1"/>
      <c r="B84" s="1"/>
      <c r="C84" s="1"/>
      <c r="D84" s="1"/>
      <c r="E84" s="45"/>
      <c r="F84" s="45"/>
      <c r="G84" s="4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 customHeight="1" x14ac:dyDescent="0.25"/>
    <row r="86" spans="1:22" ht="12" customHeight="1" x14ac:dyDescent="0.25"/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>
      <c r="E90" s="1"/>
      <c r="F90" s="1"/>
      <c r="G90" s="1"/>
    </row>
    <row r="91" spans="1:22" ht="12" customHeight="1" x14ac:dyDescent="0.25">
      <c r="E91" s="1"/>
      <c r="F91" s="1"/>
      <c r="G91" s="1"/>
    </row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</sheetData>
  <mergeCells count="22">
    <mergeCell ref="E20:G20"/>
    <mergeCell ref="E7:G7"/>
    <mergeCell ref="E16:G16"/>
    <mergeCell ref="E17:G17"/>
    <mergeCell ref="E18:G18"/>
    <mergeCell ref="E19:G19"/>
    <mergeCell ref="B6:D6"/>
    <mergeCell ref="E6:G6"/>
    <mergeCell ref="L6:M6"/>
    <mergeCell ref="C31:D31"/>
    <mergeCell ref="E31:F31"/>
    <mergeCell ref="C30:F30"/>
    <mergeCell ref="E9:G9"/>
    <mergeCell ref="E10:G10"/>
    <mergeCell ref="E11:G11"/>
    <mergeCell ref="E12:G12"/>
    <mergeCell ref="E13:G13"/>
    <mergeCell ref="E14:G14"/>
    <mergeCell ref="E15:G15"/>
    <mergeCell ref="E21:G21"/>
    <mergeCell ref="E22:G22"/>
    <mergeCell ref="E23:G23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Zijo Eskić</cp:lastModifiedBy>
  <cp:lastPrinted>2016-08-24T10:14:14Z</cp:lastPrinted>
  <dcterms:created xsi:type="dcterms:W3CDTF">2015-03-24T11:59:06Z</dcterms:created>
  <dcterms:modified xsi:type="dcterms:W3CDTF">2017-02-27T08:03:29Z</dcterms:modified>
</cp:coreProperties>
</file>