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4820" windowHeight="4170" tabRatio="529" activeTab="0"/>
  </bookViews>
  <sheets>
    <sheet name="FR_OBJAVA_2" sheetId="1" r:id="rId1"/>
    <sheet name="FR_RAD" sheetId="2" r:id="rId2"/>
    <sheet name="qrySumaObjF_2014_2015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<sst xmlns="http://schemas.openxmlformats.org/spreadsheetml/2006/main" count="66" uniqueCount="31">
  <si>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GOD1</t>
  </si>
  <si>
    <t>TROM1</t>
  </si>
  <si>
    <t>SumOfTPSPKITa</t>
  </si>
  <si>
    <t>SumOfUKPRTITa</t>
  </si>
  <si>
    <t>SumOfUKTKHITa</t>
  </si>
  <si>
    <t>U 000</t>
  </si>
  <si>
    <t>In 000</t>
  </si>
  <si>
    <t>I</t>
  </si>
  <si>
    <t>II</t>
  </si>
  <si>
    <t>III</t>
  </si>
  <si>
    <t>IV</t>
  </si>
  <si>
    <r>
      <t>1</t>
    </r>
    <r>
      <rPr>
        <b/>
        <vertAlign val="superscript"/>
        <sz val="9"/>
        <rFont val="Arial"/>
        <family val="2"/>
      </rPr>
      <t>st</t>
    </r>
  </si>
  <si>
    <r>
      <t>2</t>
    </r>
    <r>
      <rPr>
        <b/>
        <vertAlign val="superscript"/>
        <sz val="9"/>
        <rFont val="Arial"/>
        <family val="2"/>
      </rPr>
      <t>nd</t>
    </r>
  </si>
  <si>
    <r>
      <t>3</t>
    </r>
    <r>
      <rPr>
        <b/>
        <vertAlign val="superscript"/>
        <sz val="9"/>
        <rFont val="Arial"/>
        <family val="2"/>
      </rPr>
      <t xml:space="preserve">rd </t>
    </r>
  </si>
  <si>
    <r>
      <t>4</t>
    </r>
    <r>
      <rPr>
        <b/>
        <vertAlign val="superscript"/>
        <sz val="9"/>
        <rFont val="Arial"/>
        <family val="2"/>
      </rPr>
      <t>th</t>
    </r>
  </si>
  <si>
    <r>
      <t>Napomena:</t>
    </r>
    <r>
      <rPr>
        <sz val="9"/>
        <rFont val="Arial"/>
        <family val="2"/>
      </rPr>
      <t xml:space="preserve"> Prethodni podaci</t>
    </r>
  </si>
  <si>
    <t>Note: Preliminary data</t>
  </si>
  <si>
    <t xml:space="preserve">  Vehicle-kilometres</t>
  </si>
  <si>
    <t xml:space="preserve">  Goods carried, t</t>
  </si>
  <si>
    <t xml:space="preserve">  Tonne-kilometres</t>
  </si>
  <si>
    <t>Pređeni kilometri vozila</t>
  </si>
  <si>
    <t>Prevezena roba, t</t>
  </si>
  <si>
    <t>Tonski kilometri</t>
  </si>
  <si>
    <t xml:space="preserve">CESTOVNI PRIJEVOZ ROBE U 2015. </t>
  </si>
  <si>
    <t>ROAD TRANSPORT OF GOODS IN 2015</t>
  </si>
  <si>
    <t>Tromjesečje / Quarter  2015</t>
  </si>
  <si>
    <r>
      <t xml:space="preserve">Index
</t>
    </r>
    <r>
      <rPr>
        <b/>
        <u val="single"/>
        <sz val="9"/>
        <rFont val="Arial"/>
        <family val="2"/>
      </rPr>
      <t>2015</t>
    </r>
    <r>
      <rPr>
        <b/>
        <sz val="9"/>
        <rFont val="Arial"/>
        <family val="2"/>
      </rPr>
      <t xml:space="preserve">
2014</t>
    </r>
  </si>
  <si>
    <t>PRIJEVOZ I SKLADIŠTENJE</t>
  </si>
  <si>
    <t>TRANSPORT AND STORAGE</t>
  </si>
  <si>
    <t xml:space="preserve"> hilj.</t>
  </si>
  <si>
    <t>000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</si>
</sst>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13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Times New Roman"/>
      <family val="1"/>
    </font>
    <font>
      <b/>
      <sz val="9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85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2" borderId="7" xfId="2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2" borderId="7" xfId="21" applyNumberFormat="1" applyFont="1" applyFill="1" applyBorder="1" applyAlignment="1">
      <alignment horizontal="center"/>
      <protection/>
    </xf>
    <xf numFmtId="1" fontId="0" fillId="0" borderId="0" xfId="0" applyNumberFormat="1" applyFill="1" applyAlignment="1">
      <alignment/>
    </xf>
    <xf numFmtId="0" fontId="0" fillId="0" borderId="8" xfId="0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3" borderId="8" xfId="0" applyFont="1" applyFill="1" applyBorder="1" applyAlignment="1">
      <alignment horizontal="right" wrapText="1"/>
    </xf>
    <xf numFmtId="3" fontId="0" fillId="3" borderId="8" xfId="0" applyNumberFormat="1" applyFont="1" applyFill="1" applyBorder="1" applyAlignment="1">
      <alignment horizontal="right" wrapText="1"/>
    </xf>
    <xf numFmtId="0" fontId="0" fillId="2" borderId="7" xfId="22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0" fillId="0" borderId="8" xfId="22" applyFont="1" applyFill="1" applyBorder="1" applyAlignment="1">
      <alignment horizontal="right" wrapText="1"/>
      <protection/>
    </xf>
    <xf numFmtId="3" fontId="0" fillId="0" borderId="8" xfId="22" applyNumberFormat="1" applyFont="1" applyFill="1" applyBorder="1" applyAlignment="1">
      <alignment horizontal="right" wrapText="1"/>
      <protection/>
    </xf>
    <xf numFmtId="0" fontId="0" fillId="3" borderId="8" xfId="22" applyFont="1" applyFill="1" applyBorder="1" applyAlignment="1">
      <alignment horizontal="right" wrapText="1"/>
      <protection/>
    </xf>
    <xf numFmtId="3" fontId="0" fillId="3" borderId="8" xfId="22" applyNumberFormat="1" applyFont="1" applyFill="1" applyBorder="1" applyAlignment="1">
      <alignment horizontal="right" wrapText="1"/>
      <protection/>
    </xf>
    <xf numFmtId="0" fontId="11" fillId="0" borderId="0" xfId="0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_2014_NOVOOOOOOO" xfId="21"/>
    <cellStyle name="Normal_qrySumaObjF_saopcenje_WEB_20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56" name="Line 56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8" name="Line 5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1" name="Line 6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2" name="Line 6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4" name="Line 6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65" name="Line 65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66" name="Line 66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9" name="Line 6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0" name="Line 7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1" name="Line 7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2" name="Line 7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3" name="Line 7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4" name="Line 7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5" name="Line 7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6" name="Line 7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7" name="Line 7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8" name="Line 7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9" name="Line 7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0" name="Line 8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1" name="Line 8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2" name="Line 8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3" name="Line 8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4" name="Line 8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5" name="Line 8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6" name="Line 8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7" name="Line 8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9" name="Line 8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0" name="Line 9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1" name="Line 9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2" name="Line 9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3" name="Line 9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4" name="Line 9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5" name="Line 9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6" name="Line 9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7" name="Line 9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8" name="Line 9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9" name="Line 9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1" name="Line 10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06" name="Line 106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08" name="Line 108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5" name="Line 11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18" name="Line 118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19" name="Line 119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1" name="Line 12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3" name="Line 12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5" name="Line 12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7" name="Line 12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8" name="Line 12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9" name="Line 12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1" name="Line 13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3" name="Line 13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7" name="Line 13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1" name="Line 14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3" name="Line 14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5" name="Line 14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6" name="Line 14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7" name="Line 14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8" name="Line 14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49" name="Line 14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1" name="Line 15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3" name="Line 15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5" name="Line 15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58" name="Line 158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59" name="Line 159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60" name="Line 160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3" name="Line 16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5" name="Line 16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7" name="Line 16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70" name="Line 170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71" name="Line 171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72" name="Line 172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3" name="Line 17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5" name="Line 17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1" name="Line 18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3" name="Line 18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5" name="Line 18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7" name="Line 18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9" name="Line 18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1" name="Line 19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3" name="Line 19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5" name="Line 19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7" name="Line 19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1" name="Line 20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3" name="Line 20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5" name="Line 20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7" name="Line 20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4</xdr:col>
      <xdr:colOff>476250</xdr:colOff>
      <xdr:row>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2914650" y="162877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142875</xdr:rowOff>
    </xdr:from>
    <xdr:to>
      <xdr:col>4</xdr:col>
      <xdr:colOff>476250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895600" y="16192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2914650" y="37147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2895600" y="3714750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19.28125" style="2" customWidth="1"/>
    <col min="2" max="2" width="8.8515625" style="2" bestFit="1" customWidth="1"/>
    <col min="3" max="6" width="7.421875" style="2" bestFit="1" customWidth="1"/>
    <col min="7" max="7" width="8.8515625" style="2" customWidth="1"/>
    <col min="8" max="8" width="6.140625" style="2" customWidth="1"/>
    <col min="9" max="9" width="19.28125" style="2" bestFit="1" customWidth="1"/>
    <col min="10" max="10" width="21.00390625" style="3" customWidth="1"/>
    <col min="11" max="16384" width="21.00390625" style="2" customWidth="1"/>
  </cols>
  <sheetData>
    <row r="1" spans="1:2" ht="15" customHeight="1">
      <c r="A1" s="56" t="s">
        <v>27</v>
      </c>
      <c r="B1" s="1"/>
    </row>
    <row r="2" spans="1:2" ht="15" customHeight="1">
      <c r="A2" s="57" t="s">
        <v>28</v>
      </c>
      <c r="B2" s="4"/>
    </row>
    <row r="3" spans="1:2" ht="11.25" customHeight="1">
      <c r="A3" s="4"/>
      <c r="B3" s="4"/>
    </row>
    <row r="4" ht="11.25" customHeight="1"/>
    <row r="5" spans="1:9" ht="15" customHeight="1">
      <c r="A5" s="59" t="s">
        <v>23</v>
      </c>
      <c r="B5" s="59"/>
      <c r="C5" s="59"/>
      <c r="D5" s="59"/>
      <c r="E5" s="59"/>
      <c r="F5" s="59"/>
      <c r="G5" s="59"/>
      <c r="H5" s="59"/>
      <c r="I5" s="59"/>
    </row>
    <row r="6" spans="1:9" ht="15" customHeight="1">
      <c r="A6" s="60" t="s">
        <v>24</v>
      </c>
      <c r="B6" s="60"/>
      <c r="C6" s="60"/>
      <c r="D6" s="60"/>
      <c r="E6" s="60"/>
      <c r="F6" s="60"/>
      <c r="G6" s="60"/>
      <c r="H6" s="60"/>
      <c r="I6" s="60"/>
    </row>
    <row r="7" spans="1:8" ht="11.25" customHeight="1">
      <c r="A7" s="5"/>
      <c r="B7" s="5"/>
      <c r="C7" s="5"/>
      <c r="D7" s="5"/>
      <c r="E7" s="5"/>
      <c r="F7" s="5"/>
      <c r="G7" s="5"/>
      <c r="H7" s="5"/>
    </row>
    <row r="8" spans="1:9" ht="11.25" customHeight="1">
      <c r="A8" s="6"/>
      <c r="B8" s="6"/>
      <c r="C8" s="7"/>
      <c r="D8" s="7"/>
      <c r="E8" s="7"/>
      <c r="F8" s="7"/>
      <c r="G8" s="7"/>
      <c r="H8" s="7"/>
      <c r="I8" s="8" t="s">
        <v>29</v>
      </c>
    </row>
    <row r="9" spans="1:9" ht="11.25" customHeight="1" thickBot="1">
      <c r="A9" s="9"/>
      <c r="B9" s="9"/>
      <c r="C9" s="9"/>
      <c r="D9" s="9"/>
      <c r="E9" s="9"/>
      <c r="F9" s="9"/>
      <c r="G9" s="9"/>
      <c r="H9" s="9"/>
      <c r="I9" s="58" t="s">
        <v>30</v>
      </c>
    </row>
    <row r="10" spans="1:9" ht="15" customHeight="1" thickBot="1">
      <c r="A10" s="11"/>
      <c r="B10" s="61">
        <v>2014</v>
      </c>
      <c r="C10" s="64" t="s">
        <v>25</v>
      </c>
      <c r="D10" s="65"/>
      <c r="E10" s="65"/>
      <c r="F10" s="66"/>
      <c r="G10" s="61">
        <v>2015</v>
      </c>
      <c r="H10" s="67" t="s">
        <v>26</v>
      </c>
      <c r="I10" s="12"/>
    </row>
    <row r="11" spans="1:9" ht="15" customHeight="1">
      <c r="A11" s="13"/>
      <c r="B11" s="62"/>
      <c r="C11" s="15" t="s">
        <v>7</v>
      </c>
      <c r="D11" s="14" t="s">
        <v>8</v>
      </c>
      <c r="E11" s="16" t="s">
        <v>9</v>
      </c>
      <c r="F11" s="14" t="s">
        <v>10</v>
      </c>
      <c r="G11" s="62"/>
      <c r="H11" s="68"/>
      <c r="I11" s="17"/>
    </row>
    <row r="12" spans="1:9" ht="15" customHeight="1" thickBot="1">
      <c r="A12" s="18"/>
      <c r="B12" s="63"/>
      <c r="C12" s="20" t="s">
        <v>11</v>
      </c>
      <c r="D12" s="19" t="s">
        <v>12</v>
      </c>
      <c r="E12" s="19" t="s">
        <v>13</v>
      </c>
      <c r="F12" s="19" t="s">
        <v>14</v>
      </c>
      <c r="G12" s="63"/>
      <c r="H12" s="69"/>
      <c r="I12" s="21"/>
    </row>
    <row r="13" spans="1:8" ht="11.25" customHeight="1">
      <c r="A13" s="22"/>
      <c r="B13" s="22"/>
      <c r="C13" s="22"/>
      <c r="D13" s="22"/>
      <c r="E13" s="22"/>
      <c r="F13" s="22"/>
      <c r="G13" s="22"/>
      <c r="H13" s="22"/>
    </row>
    <row r="14" spans="1:9" ht="15" customHeight="1">
      <c r="A14" s="23" t="s">
        <v>20</v>
      </c>
      <c r="B14" s="24">
        <v>302806</v>
      </c>
      <c r="C14" s="31">
        <v>76268</v>
      </c>
      <c r="D14" s="31">
        <v>84459</v>
      </c>
      <c r="E14" s="31">
        <v>86326</v>
      </c>
      <c r="F14" s="31">
        <v>88289</v>
      </c>
      <c r="G14" s="24">
        <v>335342</v>
      </c>
      <c r="H14" s="25">
        <v>110.74483332562764</v>
      </c>
      <c r="I14" s="26" t="s">
        <v>17</v>
      </c>
    </row>
    <row r="15" spans="2:9" ht="11.25" customHeight="1">
      <c r="B15" s="24"/>
      <c r="C15" s="24"/>
      <c r="D15" s="24"/>
      <c r="E15" s="24"/>
      <c r="F15" s="24"/>
      <c r="G15" s="24"/>
      <c r="H15" s="25"/>
      <c r="I15" s="27"/>
    </row>
    <row r="16" spans="1:9" ht="11.25" customHeight="1">
      <c r="A16" s="28"/>
      <c r="B16" s="24"/>
      <c r="C16" s="24"/>
      <c r="D16" s="24"/>
      <c r="E16" s="24"/>
      <c r="F16" s="24"/>
      <c r="G16" s="24"/>
      <c r="H16" s="25"/>
      <c r="I16" s="27"/>
    </row>
    <row r="17" spans="1:9" ht="15" customHeight="1">
      <c r="A17" s="23" t="s">
        <v>21</v>
      </c>
      <c r="B17" s="24">
        <v>4686</v>
      </c>
      <c r="C17" s="29">
        <v>1269</v>
      </c>
      <c r="D17" s="29">
        <v>1504</v>
      </c>
      <c r="E17" s="29">
        <v>1540</v>
      </c>
      <c r="F17" s="29">
        <v>1457</v>
      </c>
      <c r="G17" s="24">
        <v>5770</v>
      </c>
      <c r="H17" s="25">
        <v>123.13273580879213</v>
      </c>
      <c r="I17" s="30" t="s">
        <v>18</v>
      </c>
    </row>
    <row r="18" spans="2:9" ht="11.25" customHeight="1">
      <c r="B18" s="24"/>
      <c r="C18" s="29"/>
      <c r="D18" s="29"/>
      <c r="E18" s="29"/>
      <c r="F18" s="29"/>
      <c r="G18" s="24"/>
      <c r="H18" s="25"/>
      <c r="I18" s="27"/>
    </row>
    <row r="19" spans="1:9" ht="11.25" customHeight="1">
      <c r="A19" s="22"/>
      <c r="B19" s="24"/>
      <c r="C19" s="29"/>
      <c r="D19" s="29"/>
      <c r="E19" s="29"/>
      <c r="F19" s="29"/>
      <c r="G19" s="24"/>
      <c r="H19" s="25"/>
      <c r="I19" s="27"/>
    </row>
    <row r="20" spans="1:9" ht="15" customHeight="1">
      <c r="A20" s="23" t="s">
        <v>22</v>
      </c>
      <c r="B20" s="24">
        <v>2049505</v>
      </c>
      <c r="C20" s="29">
        <v>551155</v>
      </c>
      <c r="D20" s="29">
        <v>624178</v>
      </c>
      <c r="E20" s="29">
        <v>635721</v>
      </c>
      <c r="F20" s="29">
        <v>637425</v>
      </c>
      <c r="G20" s="24">
        <v>2448479</v>
      </c>
      <c r="H20" s="25">
        <v>119.46684687278149</v>
      </c>
      <c r="I20" s="30" t="s">
        <v>19</v>
      </c>
    </row>
    <row r="21" spans="2:9" ht="15" customHeight="1">
      <c r="B21" s="24"/>
      <c r="C21" s="24"/>
      <c r="D21" s="24"/>
      <c r="E21" s="24"/>
      <c r="F21" s="24"/>
      <c r="G21" s="24"/>
      <c r="H21" s="25"/>
      <c r="I21" s="27"/>
    </row>
    <row r="22" spans="1:9" ht="15" customHeight="1">
      <c r="A22" s="22"/>
      <c r="B22" s="24"/>
      <c r="C22" s="24"/>
      <c r="D22" s="24"/>
      <c r="E22" s="24"/>
      <c r="F22" s="24"/>
      <c r="G22" s="24"/>
      <c r="H22" s="25"/>
      <c r="I22" s="27"/>
    </row>
    <row r="23" spans="3:9" ht="15" customHeight="1">
      <c r="C23" s="35"/>
      <c r="D23" s="32"/>
      <c r="E23" s="36"/>
      <c r="G23" s="37"/>
      <c r="H23" s="32"/>
      <c r="I23" s="35"/>
    </row>
    <row r="24" spans="1:9" ht="15" customHeight="1">
      <c r="A24" s="38"/>
      <c r="B24" s="38"/>
      <c r="C24" s="33"/>
      <c r="D24" s="33"/>
      <c r="E24" s="39"/>
      <c r="F24" s="33"/>
      <c r="G24" s="33"/>
      <c r="I24" s="34"/>
    </row>
    <row r="25" spans="1:9" ht="15" customHeight="1">
      <c r="A25" s="38"/>
      <c r="B25" s="38"/>
      <c r="C25" s="33"/>
      <c r="D25" s="33"/>
      <c r="E25" s="39"/>
      <c r="F25" s="33"/>
      <c r="G25" s="33"/>
      <c r="I25" s="34"/>
    </row>
    <row r="26" spans="1:9" ht="12" customHeight="1">
      <c r="A26" s="9"/>
      <c r="B26" s="9"/>
      <c r="E26" s="32"/>
      <c r="I26" s="34"/>
    </row>
    <row r="27" spans="1:9" ht="12" customHeight="1">
      <c r="A27" s="9"/>
      <c r="B27" s="9"/>
      <c r="E27" s="32"/>
      <c r="I27" s="34"/>
    </row>
    <row r="28" ht="12" customHeight="1"/>
  </sheetData>
  <mergeCells count="6">
    <mergeCell ref="A5:I5"/>
    <mergeCell ref="A6:I6"/>
    <mergeCell ref="B10:B12"/>
    <mergeCell ref="C10:F10"/>
    <mergeCell ref="G10:G12"/>
    <mergeCell ref="H10:H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A2"/>
    </sheetView>
  </sheetViews>
  <sheetFormatPr defaultColWidth="9.140625" defaultRowHeight="12.75"/>
  <cols>
    <col min="1" max="1" width="19.28125" style="2" customWidth="1"/>
    <col min="2" max="2" width="8.8515625" style="2" bestFit="1" customWidth="1"/>
    <col min="3" max="6" width="7.421875" style="2" bestFit="1" customWidth="1"/>
    <col min="7" max="7" width="8.8515625" style="2" bestFit="1" customWidth="1"/>
    <col min="8" max="8" width="5.421875" style="2" bestFit="1" customWidth="1"/>
    <col min="9" max="9" width="19.28125" style="2" bestFit="1" customWidth="1"/>
    <col min="10" max="10" width="6.7109375" style="3" customWidth="1"/>
    <col min="11" max="11" width="4.140625" style="2" customWidth="1"/>
    <col min="12" max="13" width="9.00390625" style="35" customWidth="1"/>
    <col min="14" max="14" width="15.421875" style="35" customWidth="1"/>
    <col min="15" max="15" width="6.8515625" style="2" customWidth="1"/>
    <col min="16" max="16384" width="21.00390625" style="2" customWidth="1"/>
  </cols>
  <sheetData>
    <row r="1" spans="1:2" ht="15" customHeight="1">
      <c r="A1" s="56" t="s">
        <v>27</v>
      </c>
      <c r="B1" s="1"/>
    </row>
    <row r="2" spans="1:2" ht="15" customHeight="1">
      <c r="A2" s="57" t="s">
        <v>28</v>
      </c>
      <c r="B2" s="4"/>
    </row>
    <row r="3" spans="1:2" ht="11.25" customHeight="1">
      <c r="A3" s="4"/>
      <c r="B3" s="4"/>
    </row>
    <row r="4" ht="11.25" customHeight="1"/>
    <row r="5" spans="1:9" ht="15" customHeight="1">
      <c r="A5" s="59" t="s">
        <v>23</v>
      </c>
      <c r="B5" s="59"/>
      <c r="C5" s="59"/>
      <c r="D5" s="59"/>
      <c r="E5" s="59"/>
      <c r="F5" s="59"/>
      <c r="G5" s="59"/>
      <c r="H5" s="59"/>
      <c r="I5" s="59"/>
    </row>
    <row r="6" spans="1:9" ht="15" customHeight="1">
      <c r="A6" s="60" t="s">
        <v>24</v>
      </c>
      <c r="B6" s="60"/>
      <c r="C6" s="60"/>
      <c r="D6" s="60"/>
      <c r="E6" s="60"/>
      <c r="F6" s="60"/>
      <c r="G6" s="60"/>
      <c r="H6" s="60"/>
      <c r="I6" s="60"/>
    </row>
    <row r="7" spans="1:8" ht="11.25" customHeight="1">
      <c r="A7" s="5"/>
      <c r="B7" s="5"/>
      <c r="C7" s="5"/>
      <c r="D7" s="5"/>
      <c r="E7" s="5"/>
      <c r="F7" s="5"/>
      <c r="G7" s="5"/>
      <c r="H7" s="5"/>
    </row>
    <row r="8" spans="1:9" ht="11.25" customHeight="1">
      <c r="A8" s="6"/>
      <c r="B8" s="6"/>
      <c r="C8" s="7"/>
      <c r="D8" s="7"/>
      <c r="E8" s="7"/>
      <c r="F8" s="7"/>
      <c r="G8" s="7"/>
      <c r="H8" s="7"/>
      <c r="I8" s="8" t="s">
        <v>5</v>
      </c>
    </row>
    <row r="9" spans="1:9" ht="11.25" customHeight="1" thickBot="1">
      <c r="A9" s="9"/>
      <c r="B9" s="9"/>
      <c r="C9" s="9"/>
      <c r="D9" s="9"/>
      <c r="E9" s="9"/>
      <c r="F9" s="9"/>
      <c r="G9" s="9"/>
      <c r="H9" s="9"/>
      <c r="I9" s="10" t="s">
        <v>6</v>
      </c>
    </row>
    <row r="10" spans="1:9" ht="15" customHeight="1" thickBot="1">
      <c r="A10" s="11"/>
      <c r="B10" s="61">
        <v>2014</v>
      </c>
      <c r="C10" s="64" t="s">
        <v>25</v>
      </c>
      <c r="D10" s="65"/>
      <c r="E10" s="65"/>
      <c r="F10" s="66"/>
      <c r="G10" s="61">
        <v>2015</v>
      </c>
      <c r="H10" s="67" t="s">
        <v>26</v>
      </c>
      <c r="I10" s="12"/>
    </row>
    <row r="11" spans="1:9" ht="15" customHeight="1">
      <c r="A11" s="13"/>
      <c r="B11" s="62"/>
      <c r="C11" s="15" t="s">
        <v>7</v>
      </c>
      <c r="D11" s="14" t="s">
        <v>8</v>
      </c>
      <c r="E11" s="16" t="s">
        <v>9</v>
      </c>
      <c r="F11" s="14" t="s">
        <v>10</v>
      </c>
      <c r="G11" s="62"/>
      <c r="H11" s="68"/>
      <c r="I11" s="17"/>
    </row>
    <row r="12" spans="1:9" ht="15" customHeight="1" thickBot="1">
      <c r="A12" s="18"/>
      <c r="B12" s="63"/>
      <c r="C12" s="20" t="s">
        <v>11</v>
      </c>
      <c r="D12" s="19" t="s">
        <v>12</v>
      </c>
      <c r="E12" s="19" t="s">
        <v>13</v>
      </c>
      <c r="F12" s="19" t="s">
        <v>14</v>
      </c>
      <c r="G12" s="63"/>
      <c r="H12" s="69"/>
      <c r="I12" s="21"/>
    </row>
    <row r="13" spans="1:8" ht="11.25" customHeight="1">
      <c r="A13" s="22"/>
      <c r="B13" s="22"/>
      <c r="C13" s="22"/>
      <c r="D13" s="22"/>
      <c r="E13" s="22"/>
      <c r="F13" s="22"/>
      <c r="G13" s="22"/>
      <c r="H13" s="22"/>
    </row>
    <row r="14" spans="1:14" ht="15" customHeight="1">
      <c r="A14" s="23" t="s">
        <v>20</v>
      </c>
      <c r="B14" s="24">
        <v>302806</v>
      </c>
      <c r="C14" s="31">
        <v>76268</v>
      </c>
      <c r="D14" s="31">
        <v>84459</v>
      </c>
      <c r="E14" s="31">
        <v>86326</v>
      </c>
      <c r="F14" s="31">
        <v>88289</v>
      </c>
      <c r="G14" s="24">
        <f>SUM(C14:F14)</f>
        <v>335342</v>
      </c>
      <c r="H14" s="25">
        <f>G14/B14*100</f>
        <v>110.74483332562764</v>
      </c>
      <c r="I14" s="26" t="s">
        <v>17</v>
      </c>
      <c r="J14" s="42" t="s">
        <v>0</v>
      </c>
      <c r="K14" s="42" t="s">
        <v>1</v>
      </c>
      <c r="L14" s="44" t="s">
        <v>2</v>
      </c>
      <c r="M14" s="44" t="s">
        <v>3</v>
      </c>
      <c r="N14" s="44" t="s">
        <v>4</v>
      </c>
    </row>
    <row r="15" spans="2:14" ht="11.25" customHeight="1">
      <c r="B15" s="24"/>
      <c r="C15" s="24"/>
      <c r="D15" s="24"/>
      <c r="E15" s="24"/>
      <c r="F15" s="24"/>
      <c r="G15" s="24"/>
      <c r="H15" s="25"/>
      <c r="I15" s="27"/>
      <c r="J15" s="48">
        <v>2015</v>
      </c>
      <c r="K15" s="48">
        <v>4</v>
      </c>
      <c r="L15" s="49">
        <v>88289</v>
      </c>
      <c r="M15" s="49">
        <v>1457</v>
      </c>
      <c r="N15" s="49">
        <v>637425</v>
      </c>
    </row>
    <row r="16" spans="1:14" ht="11.25" customHeight="1">
      <c r="A16" s="28"/>
      <c r="B16" s="24"/>
      <c r="C16" s="24"/>
      <c r="D16" s="24"/>
      <c r="E16" s="24"/>
      <c r="F16" s="24"/>
      <c r="G16" s="24"/>
      <c r="H16" s="25"/>
      <c r="I16" s="27"/>
      <c r="J16" s="48">
        <v>2015</v>
      </c>
      <c r="K16" s="48">
        <v>3</v>
      </c>
      <c r="L16" s="49">
        <v>86326</v>
      </c>
      <c r="M16" s="49">
        <v>1540</v>
      </c>
      <c r="N16" s="49">
        <v>635721</v>
      </c>
    </row>
    <row r="17" spans="1:14" ht="15" customHeight="1">
      <c r="A17" s="23" t="s">
        <v>21</v>
      </c>
      <c r="B17" s="24">
        <v>4686</v>
      </c>
      <c r="C17" s="29">
        <v>1269</v>
      </c>
      <c r="D17" s="29">
        <v>1504</v>
      </c>
      <c r="E17" s="29">
        <v>1540</v>
      </c>
      <c r="F17" s="29">
        <v>1457</v>
      </c>
      <c r="G17" s="24">
        <f>SUM(C17:F17)</f>
        <v>5770</v>
      </c>
      <c r="H17" s="25">
        <f>G17/B17*100</f>
        <v>123.13273580879213</v>
      </c>
      <c r="I17" s="30" t="s">
        <v>18</v>
      </c>
      <c r="J17" s="48">
        <v>2015</v>
      </c>
      <c r="K17" s="48">
        <v>2</v>
      </c>
      <c r="L17" s="49">
        <v>84459</v>
      </c>
      <c r="M17" s="49">
        <v>1504</v>
      </c>
      <c r="N17" s="49">
        <v>624178</v>
      </c>
    </row>
    <row r="18" spans="2:14" ht="11.25" customHeight="1">
      <c r="B18" s="24"/>
      <c r="C18" s="29"/>
      <c r="D18" s="29"/>
      <c r="E18" s="29"/>
      <c r="F18" s="29"/>
      <c r="G18" s="24"/>
      <c r="H18" s="25"/>
      <c r="I18" s="27"/>
      <c r="J18" s="48">
        <v>2015</v>
      </c>
      <c r="K18" s="48">
        <v>1</v>
      </c>
      <c r="L18" s="49">
        <v>76268</v>
      </c>
      <c r="M18" s="49">
        <v>1269</v>
      </c>
      <c r="N18" s="49">
        <v>551155</v>
      </c>
    </row>
    <row r="19" spans="1:14" ht="11.25" customHeight="1">
      <c r="A19" s="22"/>
      <c r="B19" s="24"/>
      <c r="C19" s="29"/>
      <c r="D19" s="29"/>
      <c r="E19" s="29"/>
      <c r="F19" s="29"/>
      <c r="G19" s="24"/>
      <c r="H19" s="25"/>
      <c r="I19" s="27"/>
      <c r="J19" s="48"/>
      <c r="K19" s="48"/>
      <c r="L19" s="49">
        <f>SUM(L15:L18)</f>
        <v>335342</v>
      </c>
      <c r="M19" s="49">
        <f>SUM(M15:M18)</f>
        <v>5770</v>
      </c>
      <c r="N19" s="49">
        <f>SUM(N15:N18)</f>
        <v>2448479</v>
      </c>
    </row>
    <row r="20" spans="1:14" ht="15" customHeight="1">
      <c r="A20" s="23" t="s">
        <v>22</v>
      </c>
      <c r="B20" s="24">
        <v>2049505</v>
      </c>
      <c r="C20" s="29">
        <v>551155</v>
      </c>
      <c r="D20" s="29">
        <v>624178</v>
      </c>
      <c r="E20" s="29">
        <v>635721</v>
      </c>
      <c r="F20" s="29">
        <v>637425</v>
      </c>
      <c r="G20" s="24">
        <f>SUM(C20:F20)</f>
        <v>2448479</v>
      </c>
      <c r="H20" s="25">
        <f>G20/B20*100</f>
        <v>119.46684687278149</v>
      </c>
      <c r="I20" s="30" t="s">
        <v>19</v>
      </c>
      <c r="J20" s="2"/>
      <c r="L20" s="2"/>
      <c r="M20" s="2"/>
      <c r="N20" s="2"/>
    </row>
    <row r="21" spans="2:14" ht="15" customHeight="1">
      <c r="B21" s="24"/>
      <c r="C21" s="24"/>
      <c r="D21" s="24"/>
      <c r="E21" s="24"/>
      <c r="F21" s="24"/>
      <c r="G21" s="24"/>
      <c r="H21" s="25"/>
      <c r="I21" s="27"/>
      <c r="J21"/>
      <c r="K21"/>
      <c r="L21" s="40"/>
      <c r="M21" s="41"/>
      <c r="N21" s="41"/>
    </row>
    <row r="22" spans="1:14" ht="15" customHeight="1">
      <c r="A22" s="22"/>
      <c r="B22" s="24"/>
      <c r="C22" s="24"/>
      <c r="D22" s="24"/>
      <c r="E22" s="24"/>
      <c r="F22" s="24"/>
      <c r="G22" s="24"/>
      <c r="H22" s="25"/>
      <c r="I22" s="27"/>
      <c r="J22"/>
      <c r="K22"/>
      <c r="L22" s="41"/>
      <c r="M22" s="41"/>
      <c r="N22" s="41"/>
    </row>
    <row r="23" spans="3:14" ht="15" customHeight="1">
      <c r="C23" s="35"/>
      <c r="D23" s="32"/>
      <c r="E23" s="36"/>
      <c r="G23" s="37"/>
      <c r="H23" s="32"/>
      <c r="I23" s="35"/>
      <c r="J23"/>
      <c r="K23"/>
      <c r="L23" s="41"/>
      <c r="M23" s="41"/>
      <c r="N23" s="41"/>
    </row>
    <row r="24" spans="1:14" ht="15" customHeight="1">
      <c r="A24" s="38" t="s">
        <v>15</v>
      </c>
      <c r="B24" s="38"/>
      <c r="C24" s="33"/>
      <c r="D24" s="33"/>
      <c r="E24" s="39"/>
      <c r="F24" s="33"/>
      <c r="G24" s="33"/>
      <c r="I24" s="34" t="s">
        <v>16</v>
      </c>
      <c r="J24" s="42" t="s">
        <v>0</v>
      </c>
      <c r="K24" s="42" t="s">
        <v>1</v>
      </c>
      <c r="L24" s="44" t="s">
        <v>2</v>
      </c>
      <c r="M24" s="44" t="s">
        <v>3</v>
      </c>
      <c r="N24" s="44" t="s">
        <v>4</v>
      </c>
    </row>
    <row r="25" spans="1:14" ht="15" customHeight="1">
      <c r="A25" s="38"/>
      <c r="B25" s="38"/>
      <c r="C25" s="33"/>
      <c r="D25" s="33"/>
      <c r="E25" s="39"/>
      <c r="F25" s="33"/>
      <c r="G25" s="33"/>
      <c r="I25" s="34"/>
      <c r="J25" s="46">
        <v>2014</v>
      </c>
      <c r="K25" s="46">
        <v>4</v>
      </c>
      <c r="L25" s="47">
        <v>79032</v>
      </c>
      <c r="M25" s="47">
        <v>1206</v>
      </c>
      <c r="N25" s="47">
        <v>527331</v>
      </c>
    </row>
    <row r="26" spans="1:14" ht="12" customHeight="1">
      <c r="A26" s="9"/>
      <c r="B26" s="9"/>
      <c r="E26" s="32"/>
      <c r="I26" s="34"/>
      <c r="J26" s="46">
        <v>2014</v>
      </c>
      <c r="K26" s="46">
        <v>3</v>
      </c>
      <c r="L26" s="47">
        <v>79026</v>
      </c>
      <c r="M26" s="47">
        <v>1205</v>
      </c>
      <c r="N26" s="47">
        <v>537795</v>
      </c>
    </row>
    <row r="27" spans="1:14" ht="12" customHeight="1">
      <c r="A27" s="9"/>
      <c r="B27" s="9"/>
      <c r="E27" s="32"/>
      <c r="I27" s="34"/>
      <c r="J27" s="46">
        <v>2014</v>
      </c>
      <c r="K27" s="46">
        <v>2</v>
      </c>
      <c r="L27" s="47">
        <v>75730</v>
      </c>
      <c r="M27" s="47">
        <v>1258</v>
      </c>
      <c r="N27" s="47">
        <v>514061</v>
      </c>
    </row>
    <row r="28" spans="10:14" ht="12" customHeight="1">
      <c r="J28" s="46">
        <v>2014</v>
      </c>
      <c r="K28" s="46">
        <v>1</v>
      </c>
      <c r="L28" s="47">
        <v>69018</v>
      </c>
      <c r="M28" s="47">
        <v>1017</v>
      </c>
      <c r="N28" s="47">
        <v>470318</v>
      </c>
    </row>
    <row r="29" spans="10:14" ht="12.75">
      <c r="J29" s="46"/>
      <c r="K29" s="46"/>
      <c r="L29" s="47">
        <f>SUM(L25:L28)</f>
        <v>302806</v>
      </c>
      <c r="M29" s="47">
        <f>SUM(M25:M28)</f>
        <v>4686</v>
      </c>
      <c r="N29" s="47">
        <f>SUM(N25:N28)</f>
        <v>2049505</v>
      </c>
    </row>
    <row r="30" spans="10:14" ht="12.75">
      <c r="J30" s="43"/>
      <c r="K30" s="43"/>
      <c r="L30" s="45"/>
      <c r="M30" s="45"/>
      <c r="N30" s="45"/>
    </row>
    <row r="31" spans="10:14" ht="12.75">
      <c r="J31"/>
      <c r="K31"/>
      <c r="L31" s="41"/>
      <c r="M31" s="41"/>
      <c r="N31" s="41"/>
    </row>
  </sheetData>
  <mergeCells count="6">
    <mergeCell ref="A5:I5"/>
    <mergeCell ref="A6:I6"/>
    <mergeCell ref="B10:B12"/>
    <mergeCell ref="C10:F10"/>
    <mergeCell ref="G10:G12"/>
    <mergeCell ref="H10:H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90" workbookViewId="0" topLeftCell="A1">
      <selection activeCell="I38" sqref="I38"/>
    </sheetView>
  </sheetViews>
  <sheetFormatPr defaultColWidth="9.140625" defaultRowHeight="12.75"/>
  <cols>
    <col min="1" max="1" width="6.421875" style="51" customWidth="1"/>
    <col min="2" max="2" width="7.8515625" style="51" customWidth="1"/>
    <col min="3" max="5" width="13.8515625" style="51" customWidth="1"/>
    <col min="6" max="6" width="9.140625" style="51" customWidth="1"/>
    <col min="7" max="7" width="6.421875" style="51" customWidth="1"/>
    <col min="8" max="8" width="7.8515625" style="51" customWidth="1"/>
    <col min="9" max="11" width="13.8515625" style="51" customWidth="1"/>
    <col min="12" max="16384" width="9.140625" style="51" customWidth="1"/>
  </cols>
  <sheetData>
    <row r="1" spans="1:11" ht="13.5" customHeight="1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G1" s="50" t="s">
        <v>0</v>
      </c>
      <c r="H1" s="50" t="s">
        <v>1</v>
      </c>
      <c r="I1" s="50" t="s">
        <v>2</v>
      </c>
      <c r="J1" s="50" t="s">
        <v>3</v>
      </c>
      <c r="K1" s="50" t="s">
        <v>4</v>
      </c>
    </row>
    <row r="2" spans="1:11" ht="13.5" customHeight="1">
      <c r="A2" s="52">
        <v>2015</v>
      </c>
      <c r="B2" s="52">
        <v>4</v>
      </c>
      <c r="C2" s="52">
        <v>88289.284</v>
      </c>
      <c r="D2" s="52">
        <v>1457.4740000000006</v>
      </c>
      <c r="E2" s="52">
        <v>637424.6840000001</v>
      </c>
      <c r="G2" s="54">
        <v>2015</v>
      </c>
      <c r="H2" s="54">
        <v>4</v>
      </c>
      <c r="I2" s="55">
        <v>88289</v>
      </c>
      <c r="J2" s="55">
        <v>1457</v>
      </c>
      <c r="K2" s="55">
        <v>637425</v>
      </c>
    </row>
    <row r="3" spans="1:11" ht="13.5" customHeight="1">
      <c r="A3" s="52">
        <v>2015</v>
      </c>
      <c r="B3" s="52">
        <v>3</v>
      </c>
      <c r="C3" s="52">
        <v>86325.706</v>
      </c>
      <c r="D3" s="52">
        <v>1539.7630000000001</v>
      </c>
      <c r="E3" s="52">
        <v>635721.6259999999</v>
      </c>
      <c r="G3" s="54">
        <v>2015</v>
      </c>
      <c r="H3" s="54">
        <v>3</v>
      </c>
      <c r="I3" s="55">
        <v>86326</v>
      </c>
      <c r="J3" s="55">
        <v>1540</v>
      </c>
      <c r="K3" s="55">
        <v>635721</v>
      </c>
    </row>
    <row r="4" spans="1:11" ht="13.5" customHeight="1">
      <c r="A4" s="52">
        <v>2015</v>
      </c>
      <c r="B4" s="52">
        <v>2</v>
      </c>
      <c r="C4" s="52">
        <v>84458.962</v>
      </c>
      <c r="D4" s="52">
        <v>1504.358</v>
      </c>
      <c r="E4" s="52">
        <v>624177.8749999999</v>
      </c>
      <c r="G4" s="54">
        <v>2015</v>
      </c>
      <c r="H4" s="54">
        <v>2</v>
      </c>
      <c r="I4" s="55">
        <v>84459</v>
      </c>
      <c r="J4" s="55">
        <v>1504</v>
      </c>
      <c r="K4" s="55">
        <v>624178</v>
      </c>
    </row>
    <row r="5" spans="1:11" ht="13.5" customHeight="1">
      <c r="A5" s="52">
        <v>2015</v>
      </c>
      <c r="B5" s="52">
        <v>1</v>
      </c>
      <c r="C5" s="52">
        <v>76267.66</v>
      </c>
      <c r="D5" s="52">
        <v>1268.7780000000007</v>
      </c>
      <c r="E5" s="52">
        <v>551155.112</v>
      </c>
      <c r="G5" s="54">
        <v>2015</v>
      </c>
      <c r="H5" s="54">
        <v>1</v>
      </c>
      <c r="I5" s="55">
        <v>76268</v>
      </c>
      <c r="J5" s="55">
        <v>1269</v>
      </c>
      <c r="K5" s="55">
        <v>551155</v>
      </c>
    </row>
    <row r="6" spans="1:11" ht="13.5" customHeight="1">
      <c r="A6" s="52"/>
      <c r="B6" s="52"/>
      <c r="C6" s="52">
        <f>SUM(C2:C5)</f>
        <v>335341.61199999996</v>
      </c>
      <c r="D6" s="52">
        <f>SUM(D2:D5)</f>
        <v>5770.373000000001</v>
      </c>
      <c r="E6" s="52">
        <f>SUM(E2:E5)</f>
        <v>2448479.2970000003</v>
      </c>
      <c r="G6" s="54"/>
      <c r="H6" s="54"/>
      <c r="I6" s="55">
        <f>SUM(I2:I5)</f>
        <v>335342</v>
      </c>
      <c r="J6" s="55">
        <f>SUM(J2:J5)</f>
        <v>5770</v>
      </c>
      <c r="K6" s="55">
        <f>SUM(K2:K5)</f>
        <v>2448479</v>
      </c>
    </row>
    <row r="7" spans="1:11" ht="13.5" customHeight="1">
      <c r="A7" s="52">
        <v>2014</v>
      </c>
      <c r="B7" s="52">
        <v>4</v>
      </c>
      <c r="C7" s="52">
        <v>79031.86</v>
      </c>
      <c r="D7" s="52">
        <v>1206.1960000000001</v>
      </c>
      <c r="E7" s="52">
        <v>527330.7819999999</v>
      </c>
      <c r="G7" s="52">
        <v>2014</v>
      </c>
      <c r="H7" s="52">
        <v>4</v>
      </c>
      <c r="I7" s="53">
        <v>79032</v>
      </c>
      <c r="J7" s="53">
        <v>1206</v>
      </c>
      <c r="K7" s="53">
        <v>527331</v>
      </c>
    </row>
    <row r="8" spans="1:11" ht="13.5" customHeight="1">
      <c r="A8" s="52">
        <v>2014</v>
      </c>
      <c r="B8" s="52">
        <v>3</v>
      </c>
      <c r="C8" s="52">
        <v>79026.572</v>
      </c>
      <c r="D8" s="52">
        <v>1204.3043</v>
      </c>
      <c r="E8" s="52">
        <v>537794.9110000001</v>
      </c>
      <c r="G8" s="52">
        <v>2014</v>
      </c>
      <c r="H8" s="52">
        <v>3</v>
      </c>
      <c r="I8" s="53">
        <v>79026</v>
      </c>
      <c r="J8" s="53">
        <v>1205</v>
      </c>
      <c r="K8" s="53">
        <v>537795</v>
      </c>
    </row>
    <row r="9" spans="1:11" ht="13.5" customHeight="1">
      <c r="A9" s="52">
        <v>2014</v>
      </c>
      <c r="B9" s="52">
        <v>2</v>
      </c>
      <c r="C9" s="52">
        <v>75729.906</v>
      </c>
      <c r="D9" s="52">
        <v>1258.136</v>
      </c>
      <c r="E9" s="52">
        <v>514060.5829999999</v>
      </c>
      <c r="G9" s="52">
        <v>2014</v>
      </c>
      <c r="H9" s="52">
        <v>2</v>
      </c>
      <c r="I9" s="53">
        <v>75730</v>
      </c>
      <c r="J9" s="53">
        <v>1258</v>
      </c>
      <c r="K9" s="53">
        <v>514061</v>
      </c>
    </row>
    <row r="10" spans="1:11" ht="13.5" customHeight="1">
      <c r="A10" s="52">
        <v>2014</v>
      </c>
      <c r="B10" s="52">
        <v>1</v>
      </c>
      <c r="C10" s="52">
        <v>69017.66399999999</v>
      </c>
      <c r="D10" s="52">
        <v>1017.0669999999998</v>
      </c>
      <c r="E10" s="52">
        <v>470318.22400000005</v>
      </c>
      <c r="G10" s="52">
        <v>2014</v>
      </c>
      <c r="H10" s="52">
        <v>1</v>
      </c>
      <c r="I10" s="53">
        <v>69018</v>
      </c>
      <c r="J10" s="53">
        <v>1017</v>
      </c>
      <c r="K10" s="53">
        <v>470318</v>
      </c>
    </row>
    <row r="11" spans="1:11" ht="13.5" customHeight="1">
      <c r="A11" s="52"/>
      <c r="B11" s="52"/>
      <c r="C11" s="52">
        <f>SUM(C7:C10)</f>
        <v>302806.002</v>
      </c>
      <c r="D11" s="52">
        <f>SUM(D7:D10)</f>
        <v>4685.7033</v>
      </c>
      <c r="E11" s="52">
        <f>SUM(E7:E10)</f>
        <v>2049504.5</v>
      </c>
      <c r="G11" s="52"/>
      <c r="H11" s="52"/>
      <c r="I11" s="53">
        <f>SUM(I7:I10)</f>
        <v>302806</v>
      </c>
      <c r="J11" s="53">
        <f>SUM(J7:J10)</f>
        <v>4686</v>
      </c>
      <c r="K11" s="53">
        <f>SUM(K7:K10)</f>
        <v>2049505</v>
      </c>
    </row>
    <row r="12" spans="1:11" ht="13.5" customHeight="1">
      <c r="A12" s="52">
        <v>2013</v>
      </c>
      <c r="B12" s="52">
        <v>4</v>
      </c>
      <c r="C12" s="52">
        <v>68237.10200000001</v>
      </c>
      <c r="D12" s="52">
        <v>1077.6179999999995</v>
      </c>
      <c r="E12" s="52">
        <v>422386.977</v>
      </c>
      <c r="G12" s="52"/>
      <c r="H12" s="52"/>
      <c r="I12" s="52"/>
      <c r="J12" s="52"/>
      <c r="K12" s="52"/>
    </row>
    <row r="13" spans="1:11" ht="13.5" customHeight="1">
      <c r="A13" s="52">
        <v>2013</v>
      </c>
      <c r="B13" s="52">
        <v>3</v>
      </c>
      <c r="C13" s="52">
        <v>67137.792</v>
      </c>
      <c r="D13" s="52">
        <v>1102.8840000000005</v>
      </c>
      <c r="E13" s="52">
        <v>427177.686</v>
      </c>
      <c r="G13" s="52"/>
      <c r="H13" s="52"/>
      <c r="I13" s="52"/>
      <c r="J13" s="52"/>
      <c r="K13" s="52"/>
    </row>
    <row r="14" spans="1:11" ht="13.5" customHeight="1">
      <c r="A14" s="52">
        <v>2013</v>
      </c>
      <c r="B14" s="52">
        <v>2</v>
      </c>
      <c r="C14" s="52">
        <v>64979.415</v>
      </c>
      <c r="D14" s="52">
        <v>1087.746</v>
      </c>
      <c r="E14" s="52">
        <v>416565.357</v>
      </c>
      <c r="G14" s="52"/>
      <c r="H14" s="52"/>
      <c r="I14" s="52"/>
      <c r="J14" s="52"/>
      <c r="K14" s="52"/>
    </row>
    <row r="15" spans="1:11" ht="13.5" customHeight="1">
      <c r="A15" s="52">
        <v>2013</v>
      </c>
      <c r="B15" s="52">
        <v>1</v>
      </c>
      <c r="C15" s="52">
        <v>57221.774000000005</v>
      </c>
      <c r="D15" s="52">
        <v>895.6869999999998</v>
      </c>
      <c r="E15" s="52">
        <v>371535.6560000001</v>
      </c>
      <c r="G15" s="52"/>
      <c r="H15" s="52"/>
      <c r="I15" s="52"/>
      <c r="J15" s="52"/>
      <c r="K15" s="52"/>
    </row>
    <row r="16" spans="3:5" ht="12.75">
      <c r="C16" s="51">
        <f>SUM(C12:C15)</f>
        <v>257576.08300000004</v>
      </c>
      <c r="D16" s="51">
        <f>SUM(D12:D15)</f>
        <v>4163.9349999999995</v>
      </c>
      <c r="E16" s="51">
        <f>SUM(E12:E15)</f>
        <v>1637665.676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elvirao</cp:lastModifiedBy>
  <cp:lastPrinted>2015-06-29T12:05:18Z</cp:lastPrinted>
  <dcterms:created xsi:type="dcterms:W3CDTF">2016-06-28T12:49:14Z</dcterms:created>
  <dcterms:modified xsi:type="dcterms:W3CDTF">2016-06-29T06:58:19Z</dcterms:modified>
  <cp:category/>
  <cp:version/>
  <cp:contentType/>
  <cp:contentStatus/>
</cp:coreProperties>
</file>